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zde\Desktop\GAÜN\2020-2021 Güz\"/>
    </mc:Choice>
  </mc:AlternateContent>
  <bookViews>
    <workbookView xWindow="0" yWindow="0" windowWidth="20490" windowHeight="7665" tabRatio="724" firstSheet="4" activeTab="11"/>
  </bookViews>
  <sheets>
    <sheet name="11.01.2021" sheetId="1" r:id="rId1"/>
    <sheet name="12.01.2021" sheetId="3" r:id="rId2"/>
    <sheet name="13.01.2021" sheetId="4" r:id="rId3"/>
    <sheet name="14.01.2021  " sheetId="5" r:id="rId4"/>
    <sheet name="15.01.2021" sheetId="6" r:id="rId5"/>
    <sheet name="16.01.2021 " sheetId="7" r:id="rId6"/>
    <sheet name="17.01.2021" sheetId="8" r:id="rId7"/>
    <sheet name="18.01.2021  " sheetId="9" r:id="rId8"/>
    <sheet name="19.01.2021 " sheetId="10" r:id="rId9"/>
    <sheet name="20.01.2021" sheetId="11" r:id="rId10"/>
    <sheet name="21.01.2021" sheetId="12" r:id="rId11"/>
    <sheet name="22.01.2021" sheetId="13" r:id="rId12"/>
    <sheet name="Genel Dağılım Kontrol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3" l="1"/>
  <c r="C13" i="14" s="1"/>
  <c r="E26" i="13"/>
  <c r="B13" i="14" s="1"/>
  <c r="F26" i="12"/>
  <c r="C12" i="14" s="1"/>
  <c r="E26" i="12"/>
  <c r="B12" i="14" s="1"/>
  <c r="F26" i="11"/>
  <c r="C11" i="14" s="1"/>
  <c r="E26" i="11"/>
  <c r="B11" i="14" s="1"/>
  <c r="F26" i="10"/>
  <c r="C10" i="14" s="1"/>
  <c r="E26" i="10"/>
  <c r="B10" i="14" s="1"/>
  <c r="F26" i="9"/>
  <c r="C9" i="14" s="1"/>
  <c r="E26" i="9"/>
  <c r="B9" i="14" s="1"/>
  <c r="F26" i="8"/>
  <c r="C8" i="14" s="1"/>
  <c r="E26" i="8"/>
  <c r="B8" i="14" s="1"/>
  <c r="F26" i="7"/>
  <c r="C7" i="14" s="1"/>
  <c r="E26" i="7"/>
  <c r="B7" i="14" s="1"/>
  <c r="F26" i="6"/>
  <c r="C6" i="14" s="1"/>
  <c r="E26" i="6"/>
  <c r="B6" i="14" s="1"/>
  <c r="F26" i="5"/>
  <c r="C5" i="14" s="1"/>
  <c r="E26" i="5"/>
  <c r="B5" i="14" s="1"/>
  <c r="F26" i="4"/>
  <c r="C4" i="14" s="1"/>
  <c r="E26" i="4"/>
  <c r="B4" i="14" s="1"/>
  <c r="F26" i="3"/>
  <c r="C3" i="14" s="1"/>
  <c r="E26" i="3"/>
  <c r="B3" i="14" s="1"/>
  <c r="F26" i="1" l="1"/>
  <c r="C2" i="14" s="1"/>
  <c r="C14" i="14" s="1"/>
  <c r="E26" i="1"/>
  <c r="B2" i="14" s="1"/>
  <c r="B14" i="14" s="1"/>
</calcChain>
</file>

<file path=xl/sharedStrings.xml><?xml version="1.0" encoding="utf-8"?>
<sst xmlns="http://schemas.openxmlformats.org/spreadsheetml/2006/main" count="206" uniqueCount="72">
  <si>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</si>
  <si>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</si>
  <si>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</si>
  <si>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</si>
  <si>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</si>
  <si>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</si>
  <si>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</si>
  <si>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</si>
  <si>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</si>
  <si>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</si>
  <si>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</si>
  <si>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</si>
  <si>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</si>
  <si>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</si>
  <si>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</si>
  <si>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
GAZİANTEP EĞİTİM FAKÜLTESİ
OĞUZELİ MESLEK YÜKSEKOKULU
İSLAHİYE MESLEK YÜKSEKOKULU
HUKUK FAKÜLTESİ
EL-BAB İKTİSADİ VE İDARİ BİLİMLER FAKÜLTESİ
İLAHİYAT FAKÜLTESİ
Yukarıda belirtilen birimlerimize 11.01.2021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13:30-16:00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</si>
  <si>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rPr>
        <b/>
        <sz val="11"/>
        <rFont val="Calibri"/>
        <family val="2"/>
        <charset val="162"/>
        <scheme val="minor"/>
      </rPr>
      <t xml:space="preserve">
GAZİANTEP EĞİTİM FAKÜLTESİ
OĞUZELİ MESLEK YÜKSEKOKULU
İSLAHİYE MESLEK YÜKSEKOKULU
HUKUK FAKÜLTESİ
EL-BAB İKTİSADİ VE İDARİ BİLİMLER FAKÜLTESİ
İLAHİYAT FAKÜLTESİ
Yukarıda belirtilen birimlerimize 12.01.2021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16:15-18:45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</t>
    </r>
    <r>
      <rPr>
        <b/>
        <sz val="11"/>
        <color rgb="FFFF0000"/>
        <rFont val="Calibri"/>
        <family val="2"/>
        <charset val="162"/>
        <scheme val="minor"/>
      </rPr>
      <t>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</si>
  <si>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13.01.2021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19:00-21:30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</si>
  <si>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14.01.2021 tarihinde
saat </t>
    </r>
    <r>
      <rPr>
        <b/>
        <u/>
        <sz val="14"/>
        <color rgb="FFC00000"/>
        <rFont val="Calibri"/>
        <family val="2"/>
        <charset val="162"/>
        <scheme val="minor"/>
      </rPr>
      <t>08:00 -10:30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</si>
  <si>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>GAZİANTEP EĞİTİM FAKÜLTESİ
OĞUZELİ MESLEK YÜKSEKOKULU
İSLAHİYE MESLEK YÜKSEKOKULU
HUKUK FAKÜLTESİ
EL-BAB İKTİSADİ VE İDARİ BİLİMLER FAKÜLTESİ
İLAHİYAT FAKÜLTESİ
Yukarıda belirtilen birimlerimize 15.01.2021 tarihinde
saat</t>
    </r>
    <r>
      <rPr>
        <b/>
        <sz val="14"/>
        <color rgb="FFC00000"/>
        <rFont val="Calibri"/>
        <family val="2"/>
        <charset val="162"/>
        <scheme val="minor"/>
      </rPr>
      <t xml:space="preserve">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</si>
  <si>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16.01.2021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</si>
  <si>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17.01.2021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</si>
  <si>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18.01.2021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19:00 - 21:30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</si>
  <si>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19.01.2021 tarihinde
saat </t>
    </r>
    <r>
      <rPr>
        <b/>
        <u/>
        <sz val="14"/>
        <color rgb="FFC00000"/>
        <rFont val="Calibri"/>
        <family val="2"/>
        <charset val="162"/>
        <scheme val="minor"/>
      </rPr>
      <t>08:00 - 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</si>
  <si>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20.01.2021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</si>
  <si>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21.01.2021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</si>
  <si>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22.01.2021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</si>
  <si>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Eğitim Fakültesi</t>
  </si>
  <si>
    <t>Eğitime Giriş/Eğitim Bilimine Giriş</t>
  </si>
  <si>
    <t xml:space="preserve">Dr.Öğr.Üyesi Gökçe ÖZDEMİR </t>
  </si>
  <si>
    <t>Eğitimde Ölçme ve Değerlendirme/Ölçme ve Değerlendirme</t>
  </si>
  <si>
    <t>Doç.Dr.Yeşim ÖZER ÖZKAN</t>
  </si>
  <si>
    <t>Çocuk İstismarı ve İhmali</t>
  </si>
  <si>
    <t xml:space="preserve">Dr.Öğr.Üyesi İdris KAYA </t>
  </si>
  <si>
    <t>Eğitim Sosyolojisi</t>
  </si>
  <si>
    <t>Dr. Öğr. Üyesi Emrah B.  Patoğlu</t>
  </si>
  <si>
    <t>Grup Rehberliği</t>
  </si>
  <si>
    <t>Doç.Dr.Fulya TÜRK</t>
  </si>
  <si>
    <t>Bilim Tarihi ve Felsefesi/Bilim Tarihi</t>
  </si>
  <si>
    <t xml:space="preserve">Dr.Öğr.Üyesi Sadık ÇETİN </t>
  </si>
  <si>
    <t>Bilişim Teknolojileri/Bilgisayar I</t>
  </si>
  <si>
    <t>Öğr.Gör. İlker İbrahim AVŞAR</t>
  </si>
  <si>
    <t>Davranış Bozuklukları I</t>
  </si>
  <si>
    <t>Öğrenme Psikolojisi</t>
  </si>
  <si>
    <t>Doç.Dr. İbrahim TANRIKULU</t>
  </si>
  <si>
    <t>Çocuk Psikolojisi</t>
  </si>
  <si>
    <t>Psikolojik Danışma Kuramları</t>
  </si>
  <si>
    <t>Öğretim İlke ve Yöntemleri</t>
  </si>
  <si>
    <t xml:space="preserve">Prof.Dr. Birsen BAĞÇECİ </t>
  </si>
  <si>
    <t xml:space="preserve">Çocuklarla Psikolojik Danışma </t>
  </si>
  <si>
    <t>Dr. Öğr. Üyesi Ahmet BUĞA</t>
  </si>
  <si>
    <t>Kültürel Antropoloji/Sosyal Antropoloji</t>
  </si>
  <si>
    <t xml:space="preserve">Öğr.Gör. Harun Cengiz KARAYAKUPOĞLU </t>
  </si>
  <si>
    <t>Temel İstatistik/İstatistik I</t>
  </si>
  <si>
    <t>Dr.Öğr.Üyesi İbrahim YILDIRIM</t>
  </si>
  <si>
    <t>Atatürk İlkeleri ve İnkılap Tarihi 1</t>
  </si>
  <si>
    <t>Yabancı Dil 1</t>
  </si>
  <si>
    <t>Türk Dili 1</t>
  </si>
  <si>
    <t>Doç.Dr. Emrah CİNKARA</t>
  </si>
  <si>
    <t>Dr.Öğr. Üyesi Fadime TOSİK DİNÇ</t>
  </si>
  <si>
    <t>Öğr. Gör. Tuba KAPLAN</t>
  </si>
  <si>
    <t>Psikolojik Danışma İlke ve Teknikleri</t>
  </si>
  <si>
    <t>Prof. Dr. Zeynep HAMAMCI</t>
  </si>
  <si>
    <t>Psikolojiye Giriş</t>
  </si>
  <si>
    <t>Gelişim Psikolojisi II</t>
  </si>
  <si>
    <t>Dr. Öğr. Üyesi Eyyüp ÖZKAMALI</t>
  </si>
  <si>
    <t>Türk Eğitim Sistemi ve Okul Yönetimi</t>
  </si>
  <si>
    <t>Prof. Dr. Habib ÖZKAN</t>
  </si>
  <si>
    <t>Dr. Öğr. Üyesi İdris KAYA</t>
  </si>
  <si>
    <t>Doç. Dr. Ali ÇEKİÇ</t>
  </si>
  <si>
    <t>Sosyal Psikoloji</t>
  </si>
  <si>
    <t xml:space="preserve">Dr. Öğr. Üyesi İdris KAYA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</si>
</sst>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/>
    <xf numFmtId="0" fontId="5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7" zoomScaleNormal="87" workbookViewId="0">
      <selection activeCell="F8" sqref="F8"/>
    </sheetView>
  </sheetViews>
  <sheetFormatPr defaultRowHeight="15" x14ac:dyDescent="0.25"/>
  <cols>
    <col min="1" max="1" width="5.42578125" style="1" customWidth="1"/>
    <col min="2" max="2" width="19.140625" customWidth="1"/>
    <col min="3" max="3" width="58.7109375" customWidth="1"/>
    <col min="4" max="4" width="29.42578125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 x14ac:dyDescent="0.25">
      <c r="A1" s="23" t="s">
        <v>9</v>
      </c>
      <c r="B1" s="24"/>
      <c r="C1" s="24"/>
      <c r="D1" s="24"/>
      <c r="E1" s="24"/>
      <c r="F1" s="24"/>
      <c r="G1" s="24"/>
      <c r="H1" s="24"/>
      <c r="J1" s="26" t="s">
        <v>15</v>
      </c>
      <c r="K1" s="26"/>
      <c r="L1" s="26"/>
      <c r="M1" s="26"/>
      <c r="N1" s="26"/>
      <c r="O1" s="26"/>
    </row>
    <row r="2" spans="1:15" ht="71.25" customHeight="1" x14ac:dyDescent="0.25">
      <c r="A2" s="24"/>
      <c r="B2" s="24"/>
      <c r="C2" s="24"/>
      <c r="D2" s="24"/>
      <c r="E2" s="24"/>
      <c r="F2" s="24"/>
      <c r="G2" s="24"/>
      <c r="H2" s="24"/>
      <c r="J2" s="26"/>
      <c r="K2" s="26"/>
      <c r="L2" s="26"/>
      <c r="M2" s="26"/>
      <c r="N2" s="26"/>
      <c r="O2" s="26"/>
    </row>
    <row r="3" spans="1:15" ht="26.25" customHeight="1" x14ac:dyDescent="0.25">
      <c r="G3" s="22" t="s">
        <v>5</v>
      </c>
      <c r="H3" s="22"/>
      <c r="J3" s="26"/>
      <c r="K3" s="26"/>
      <c r="L3" s="26"/>
      <c r="M3" s="26"/>
      <c r="N3" s="26"/>
      <c r="O3" s="26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26"/>
      <c r="K4" s="26"/>
      <c r="L4" s="26"/>
      <c r="M4" s="26"/>
      <c r="N4" s="26"/>
      <c r="O4" s="26"/>
    </row>
    <row r="5" spans="1:15" ht="18" customHeight="1" x14ac:dyDescent="0.25">
      <c r="A5" s="4">
        <v>1</v>
      </c>
      <c r="B5" s="4" t="s">
        <v>27</v>
      </c>
      <c r="C5" s="4" t="s">
        <v>28</v>
      </c>
      <c r="D5" s="4" t="s">
        <v>29</v>
      </c>
      <c r="E5" s="4">
        <v>79</v>
      </c>
      <c r="F5" s="4">
        <v>30</v>
      </c>
      <c r="G5" s="15">
        <v>0.5625</v>
      </c>
      <c r="H5" s="15">
        <v>0.66666666666666663</v>
      </c>
      <c r="I5" s="16"/>
      <c r="J5" s="26"/>
      <c r="K5" s="26"/>
      <c r="L5" s="26"/>
      <c r="M5" s="26"/>
      <c r="N5" s="26"/>
      <c r="O5" s="26"/>
    </row>
    <row r="6" spans="1:15" ht="18" customHeight="1" x14ac:dyDescent="0.25">
      <c r="A6" s="2">
        <v>2</v>
      </c>
      <c r="B6" s="4" t="s">
        <v>27</v>
      </c>
      <c r="C6" s="4" t="s">
        <v>30</v>
      </c>
      <c r="D6" s="4" t="s">
        <v>31</v>
      </c>
      <c r="E6" s="4">
        <v>119</v>
      </c>
      <c r="F6" s="4">
        <v>35</v>
      </c>
      <c r="G6" s="15">
        <v>0.5625</v>
      </c>
      <c r="H6" s="15">
        <v>0.66666666666666663</v>
      </c>
      <c r="J6" s="26"/>
      <c r="K6" s="26"/>
      <c r="L6" s="26"/>
      <c r="M6" s="26"/>
      <c r="N6" s="26"/>
      <c r="O6" s="26"/>
    </row>
    <row r="7" spans="1:15" ht="18" customHeight="1" x14ac:dyDescent="0.25">
      <c r="A7" s="4">
        <v>3</v>
      </c>
      <c r="B7" s="4" t="s">
        <v>27</v>
      </c>
      <c r="C7" s="4" t="s">
        <v>32</v>
      </c>
      <c r="D7" s="4" t="s">
        <v>33</v>
      </c>
      <c r="E7" s="4">
        <v>93</v>
      </c>
      <c r="F7" s="4">
        <v>30</v>
      </c>
      <c r="G7" s="15">
        <v>0.5625</v>
      </c>
      <c r="H7" s="15">
        <v>0.66666666666666663</v>
      </c>
      <c r="J7" s="26"/>
      <c r="K7" s="26"/>
      <c r="L7" s="26"/>
      <c r="M7" s="26"/>
      <c r="N7" s="26"/>
      <c r="O7" s="26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26"/>
      <c r="K8" s="26"/>
      <c r="L8" s="26"/>
      <c r="M8" s="26"/>
      <c r="N8" s="26"/>
      <c r="O8" s="26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26"/>
      <c r="K9" s="26"/>
      <c r="L9" s="26"/>
      <c r="M9" s="26"/>
      <c r="N9" s="26"/>
      <c r="O9" s="26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26"/>
      <c r="K10" s="26"/>
      <c r="L10" s="26"/>
      <c r="M10" s="26"/>
      <c r="N10" s="26"/>
      <c r="O10" s="26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26"/>
      <c r="K11" s="26"/>
      <c r="L11" s="26"/>
      <c r="M11" s="26"/>
      <c r="N11" s="26"/>
      <c r="O11" s="26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26"/>
      <c r="K12" s="26"/>
      <c r="L12" s="26"/>
      <c r="M12" s="26"/>
      <c r="N12" s="26"/>
      <c r="O12" s="26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26"/>
      <c r="K13" s="26"/>
      <c r="L13" s="26"/>
      <c r="M13" s="26"/>
      <c r="N13" s="26"/>
      <c r="O13" s="26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26"/>
      <c r="K14" s="26"/>
      <c r="L14" s="26"/>
      <c r="M14" s="26"/>
      <c r="N14" s="26"/>
      <c r="O14" s="26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26"/>
      <c r="K15" s="26"/>
      <c r="L15" s="26"/>
      <c r="M15" s="26"/>
      <c r="N15" s="26"/>
      <c r="O15" s="26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26"/>
      <c r="K16" s="26"/>
      <c r="L16" s="26"/>
      <c r="M16" s="26"/>
      <c r="N16" s="26"/>
      <c r="O16" s="26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26"/>
      <c r="K17" s="26"/>
      <c r="L17" s="26"/>
      <c r="M17" s="26"/>
      <c r="N17" s="26"/>
      <c r="O17" s="26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26"/>
      <c r="K18" s="26"/>
      <c r="L18" s="26"/>
      <c r="M18" s="26"/>
      <c r="N18" s="26"/>
      <c r="O18" s="26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26"/>
      <c r="K19" s="26"/>
      <c r="L19" s="26"/>
      <c r="M19" s="26"/>
      <c r="N19" s="26"/>
      <c r="O19" s="26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26"/>
      <c r="K20" s="26"/>
      <c r="L20" s="26"/>
      <c r="M20" s="26"/>
      <c r="N20" s="26"/>
      <c r="O20" s="26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26"/>
      <c r="K21" s="26"/>
      <c r="L21" s="26"/>
      <c r="M21" s="26"/>
      <c r="N21" s="26"/>
      <c r="O21" s="26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26"/>
      <c r="K22" s="26"/>
      <c r="L22" s="26"/>
      <c r="M22" s="26"/>
      <c r="N22" s="26"/>
      <c r="O22" s="26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26"/>
      <c r="K23" s="26"/>
      <c r="L23" s="26"/>
      <c r="M23" s="26"/>
      <c r="N23" s="26"/>
      <c r="O23" s="26"/>
    </row>
    <row r="24" spans="1:15" ht="18" customHeight="1" x14ac:dyDescent="0.25">
      <c r="A24" s="2">
        <v>20</v>
      </c>
      <c r="B24" s="3"/>
      <c r="C24" s="3"/>
      <c r="D24" s="3"/>
      <c r="E24" s="3"/>
      <c r="F24" s="3"/>
      <c r="G24" s="3"/>
      <c r="H24" s="3"/>
      <c r="J24" s="26"/>
      <c r="K24" s="26"/>
      <c r="L24" s="26"/>
      <c r="M24" s="26"/>
      <c r="N24" s="26"/>
      <c r="O24" s="26"/>
    </row>
    <row r="26" spans="1:15" ht="18.75" x14ac:dyDescent="0.25">
      <c r="C26" s="25" t="s">
        <v>8</v>
      </c>
      <c r="D26" s="25"/>
      <c r="E26" s="8">
        <f>SUM(E5:E24)</f>
        <v>291</v>
      </c>
      <c r="F26" s="8">
        <f>SUM(F5:F24)</f>
        <v>95</v>
      </c>
    </row>
  </sheetData>
  <mergeCells count="4">
    <mergeCell ref="G3:H3"/>
    <mergeCell ref="A1:H2"/>
    <mergeCell ref="C26:D26"/>
    <mergeCell ref="J1:O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D1" workbookViewId="0">
      <selection activeCell="H5" sqref="H5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24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46</v>
      </c>
      <c r="D5" s="4" t="s">
        <v>68</v>
      </c>
      <c r="E5" s="4">
        <v>78</v>
      </c>
      <c r="F5" s="4">
        <v>30</v>
      </c>
      <c r="G5" s="15">
        <v>0.44791666666666669</v>
      </c>
      <c r="H5" s="15">
        <v>0.55208333333333337</v>
      </c>
      <c r="I5" s="16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3"/>
      <c r="C6" s="3"/>
      <c r="D6" s="3"/>
      <c r="E6" s="3"/>
      <c r="F6" s="3"/>
      <c r="G6" s="3"/>
      <c r="H6" s="3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3"/>
      <c r="C7" s="3"/>
      <c r="D7" s="3"/>
      <c r="E7" s="3"/>
      <c r="F7" s="3"/>
      <c r="G7" s="3"/>
      <c r="H7" s="3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78</v>
      </c>
      <c r="F26" s="8">
        <f>SUM(F5:F24)</f>
        <v>30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D1" workbookViewId="0">
      <selection activeCell="H5" sqref="H5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25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45</v>
      </c>
      <c r="D5" s="4" t="s">
        <v>69</v>
      </c>
      <c r="E5" s="4">
        <v>98</v>
      </c>
      <c r="F5" s="4">
        <v>30</v>
      </c>
      <c r="G5" s="15">
        <v>0.5625</v>
      </c>
      <c r="H5" s="15">
        <v>0.66666666666666663</v>
      </c>
      <c r="I5" s="16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3"/>
      <c r="C6" s="3"/>
      <c r="D6" s="3"/>
      <c r="E6" s="3"/>
      <c r="F6" s="3"/>
      <c r="G6" s="3"/>
      <c r="H6" s="3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3"/>
      <c r="C7" s="3"/>
      <c r="D7" s="3"/>
      <c r="E7" s="3"/>
      <c r="F7" s="3"/>
      <c r="G7" s="3"/>
      <c r="H7" s="3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98</v>
      </c>
      <c r="F26" s="8">
        <f>SUM(F5:F24)</f>
        <v>30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D1" workbookViewId="0">
      <selection activeCell="B8" sqref="B8:B9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28.8554687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26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53</v>
      </c>
      <c r="D5" s="4" t="s">
        <v>54</v>
      </c>
      <c r="E5" s="4">
        <v>100</v>
      </c>
      <c r="F5" s="4">
        <v>50</v>
      </c>
      <c r="G5" s="15">
        <v>0.67708333333333337</v>
      </c>
      <c r="H5" s="15">
        <v>0.78125</v>
      </c>
      <c r="I5" s="16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3"/>
      <c r="C6" s="3"/>
      <c r="D6" s="3"/>
      <c r="E6" s="3"/>
      <c r="F6" s="3"/>
      <c r="G6" s="3"/>
      <c r="H6" s="3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3"/>
      <c r="C7" s="3"/>
      <c r="D7" s="3"/>
      <c r="E7" s="3"/>
      <c r="F7" s="3"/>
      <c r="G7" s="3"/>
      <c r="H7" s="3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100</v>
      </c>
      <c r="F26" s="8">
        <f>SUM(F5:F24)</f>
        <v>50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L18" sqref="L18"/>
    </sheetView>
  </sheetViews>
  <sheetFormatPr defaultRowHeight="15" x14ac:dyDescent="0.25"/>
  <cols>
    <col min="1" max="1" width="13.7109375" bestFit="1" customWidth="1"/>
    <col min="2" max="2" width="15" bestFit="1" customWidth="1"/>
    <col min="3" max="3" width="18.85546875" bestFit="1" customWidth="1"/>
  </cols>
  <sheetData>
    <row r="1" spans="1:11" ht="24.95" customHeight="1" x14ac:dyDescent="0.25">
      <c r="A1" s="10" t="s">
        <v>10</v>
      </c>
      <c r="B1" s="10" t="s">
        <v>11</v>
      </c>
      <c r="C1" s="10" t="s">
        <v>12</v>
      </c>
      <c r="G1" s="45" t="s">
        <v>14</v>
      </c>
      <c r="H1" s="45"/>
      <c r="I1" s="45"/>
      <c r="J1" s="45"/>
      <c r="K1" s="45"/>
    </row>
    <row r="2" spans="1:11" ht="24.95" customHeight="1" x14ac:dyDescent="0.25">
      <c r="A2" s="11">
        <v>44207</v>
      </c>
      <c r="B2" s="12">
        <f>'11.01.2021'!E26</f>
        <v>291</v>
      </c>
      <c r="C2" s="12">
        <f>'11.01.2021'!F26</f>
        <v>95</v>
      </c>
      <c r="G2" s="45"/>
      <c r="H2" s="45"/>
      <c r="I2" s="45"/>
      <c r="J2" s="45"/>
      <c r="K2" s="45"/>
    </row>
    <row r="3" spans="1:11" ht="24.95" customHeight="1" x14ac:dyDescent="0.25">
      <c r="A3" s="11">
        <v>44208</v>
      </c>
      <c r="B3" s="12">
        <f>'12.01.2021'!E26</f>
        <v>271</v>
      </c>
      <c r="C3" s="12">
        <f>'12.01.2021'!F26</f>
        <v>135</v>
      </c>
      <c r="G3" s="45"/>
      <c r="H3" s="45"/>
      <c r="I3" s="45"/>
      <c r="J3" s="45"/>
      <c r="K3" s="45"/>
    </row>
    <row r="4" spans="1:11" ht="24.95" customHeight="1" x14ac:dyDescent="0.25">
      <c r="A4" s="11">
        <v>44209</v>
      </c>
      <c r="B4" s="12">
        <f>'13.01.2021'!E26</f>
        <v>266</v>
      </c>
      <c r="C4" s="12">
        <f>'13.01.2021'!F26</f>
        <v>95</v>
      </c>
      <c r="G4" s="45"/>
      <c r="H4" s="45"/>
      <c r="I4" s="45"/>
      <c r="J4" s="45"/>
      <c r="K4" s="45"/>
    </row>
    <row r="5" spans="1:11" ht="24.95" customHeight="1" x14ac:dyDescent="0.25">
      <c r="A5" s="11">
        <v>44210</v>
      </c>
      <c r="B5" s="12">
        <f>'14.01.2021  '!E26</f>
        <v>97</v>
      </c>
      <c r="C5" s="12">
        <f>'14.01.2021  '!F26</f>
        <v>40</v>
      </c>
      <c r="G5" s="45"/>
      <c r="H5" s="45"/>
      <c r="I5" s="45"/>
      <c r="J5" s="45"/>
      <c r="K5" s="45"/>
    </row>
    <row r="6" spans="1:11" ht="24.95" customHeight="1" x14ac:dyDescent="0.25">
      <c r="A6" s="11">
        <v>44211</v>
      </c>
      <c r="B6" s="12">
        <f>'15.01.2021'!E26</f>
        <v>205</v>
      </c>
      <c r="C6" s="12">
        <f>'15.01.2021'!F26</f>
        <v>60</v>
      </c>
      <c r="G6" s="45"/>
      <c r="H6" s="45"/>
      <c r="I6" s="45"/>
      <c r="J6" s="45"/>
      <c r="K6" s="45"/>
    </row>
    <row r="7" spans="1:11" ht="24.95" customHeight="1" x14ac:dyDescent="0.25">
      <c r="A7" s="11">
        <v>44212</v>
      </c>
      <c r="B7" s="12">
        <f>'16.01.2021 '!E26</f>
        <v>164</v>
      </c>
      <c r="C7" s="12">
        <f>'16.01.2021 '!F26</f>
        <v>75</v>
      </c>
      <c r="G7" s="45"/>
      <c r="H7" s="45"/>
      <c r="I7" s="45"/>
      <c r="J7" s="45"/>
      <c r="K7" s="45"/>
    </row>
    <row r="8" spans="1:11" ht="24.95" customHeight="1" x14ac:dyDescent="0.25">
      <c r="A8" s="11">
        <v>44213</v>
      </c>
      <c r="B8" s="12">
        <f>'17.01.2021'!E26</f>
        <v>168</v>
      </c>
      <c r="C8" s="12">
        <f>'17.01.2021'!F26</f>
        <v>60</v>
      </c>
      <c r="G8" s="45"/>
      <c r="H8" s="45"/>
      <c r="I8" s="45"/>
      <c r="J8" s="45"/>
      <c r="K8" s="45"/>
    </row>
    <row r="9" spans="1:11" ht="24.95" customHeight="1" x14ac:dyDescent="0.25">
      <c r="A9" s="11">
        <v>44214</v>
      </c>
      <c r="B9" s="12">
        <f>'18.01.2021  '!E26</f>
        <v>195</v>
      </c>
      <c r="C9" s="12">
        <f>'18.01.2021  '!F26</f>
        <v>60</v>
      </c>
      <c r="G9" s="45"/>
      <c r="H9" s="45"/>
      <c r="I9" s="45"/>
      <c r="J9" s="45"/>
      <c r="K9" s="45"/>
    </row>
    <row r="10" spans="1:11" ht="24.95" customHeight="1" x14ac:dyDescent="0.25">
      <c r="A10" s="11">
        <v>44215</v>
      </c>
      <c r="B10" s="12">
        <f>'19.01.2021 '!E26</f>
        <v>99</v>
      </c>
      <c r="C10" s="12">
        <f>'19.01.2021 '!F26</f>
        <v>35</v>
      </c>
      <c r="G10" s="45"/>
      <c r="H10" s="45"/>
      <c r="I10" s="45"/>
      <c r="J10" s="45"/>
      <c r="K10" s="45"/>
    </row>
    <row r="11" spans="1:11" ht="24.95" customHeight="1" x14ac:dyDescent="0.25">
      <c r="A11" s="11">
        <v>44216</v>
      </c>
      <c r="B11" s="12">
        <f>'20.01.2021'!E26</f>
        <v>78</v>
      </c>
      <c r="C11" s="12">
        <f>'20.01.2021'!F26</f>
        <v>30</v>
      </c>
      <c r="G11" s="45"/>
      <c r="H11" s="45"/>
      <c r="I11" s="45"/>
      <c r="J11" s="45"/>
      <c r="K11" s="45"/>
    </row>
    <row r="12" spans="1:11" ht="24.95" customHeight="1" x14ac:dyDescent="0.25">
      <c r="A12" s="11">
        <v>44217</v>
      </c>
      <c r="B12" s="12">
        <f>'21.01.2021'!E26</f>
        <v>98</v>
      </c>
      <c r="C12" s="12">
        <f>'21.01.2021'!F26</f>
        <v>30</v>
      </c>
      <c r="G12" s="45"/>
      <c r="H12" s="45"/>
      <c r="I12" s="45"/>
      <c r="J12" s="45"/>
      <c r="K12" s="45"/>
    </row>
    <row r="13" spans="1:11" ht="24.95" customHeight="1" x14ac:dyDescent="0.25">
      <c r="A13" s="11">
        <v>44218</v>
      </c>
      <c r="B13" s="12">
        <f>'22.01.2021'!E26</f>
        <v>100</v>
      </c>
      <c r="C13" s="12">
        <f>'22.01.2021'!F26</f>
        <v>50</v>
      </c>
      <c r="G13" s="45"/>
      <c r="H13" s="45"/>
      <c r="I13" s="45"/>
      <c r="J13" s="45"/>
      <c r="K13" s="45"/>
    </row>
    <row r="14" spans="1:11" ht="24.95" customHeight="1" x14ac:dyDescent="0.25">
      <c r="A14" s="10" t="s">
        <v>13</v>
      </c>
      <c r="B14" s="13">
        <f>SUM(B2:B13)</f>
        <v>2032</v>
      </c>
      <c r="C14" s="13">
        <f>SUM(C2:C13)</f>
        <v>765</v>
      </c>
      <c r="G14" s="45"/>
      <c r="H14" s="45"/>
      <c r="I14" s="45"/>
      <c r="J14" s="45"/>
      <c r="K14" s="45"/>
    </row>
  </sheetData>
  <mergeCells count="1">
    <mergeCell ref="G1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B1" workbookViewId="0">
      <selection activeCell="F7" sqref="F7"/>
    </sheetView>
  </sheetViews>
  <sheetFormatPr defaultRowHeight="15" x14ac:dyDescent="0.25"/>
  <cols>
    <col min="1" max="1" width="5.42578125" style="1" customWidth="1"/>
    <col min="2" max="2" width="22.28515625" style="9" customWidth="1"/>
    <col min="3" max="3" width="35.28515625" style="9" customWidth="1"/>
    <col min="4" max="4" width="33.2851562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27" t="s">
        <v>16</v>
      </c>
      <c r="K1" s="28"/>
      <c r="L1" s="28"/>
      <c r="M1" s="28"/>
      <c r="N1" s="28"/>
      <c r="O1" s="29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0"/>
      <c r="K2" s="31"/>
      <c r="L2" s="31"/>
      <c r="M2" s="31"/>
      <c r="N2" s="31"/>
      <c r="O2" s="32"/>
    </row>
    <row r="3" spans="1:15" ht="26.25" customHeight="1" x14ac:dyDescent="0.25">
      <c r="G3" s="22" t="s">
        <v>5</v>
      </c>
      <c r="H3" s="22"/>
      <c r="J3" s="30"/>
      <c r="K3" s="31"/>
      <c r="L3" s="31"/>
      <c r="M3" s="31"/>
      <c r="N3" s="31"/>
      <c r="O3" s="32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0"/>
      <c r="K4" s="31"/>
      <c r="L4" s="31"/>
      <c r="M4" s="31"/>
      <c r="N4" s="31"/>
      <c r="O4" s="32"/>
    </row>
    <row r="5" spans="1:15" ht="18" customHeight="1" x14ac:dyDescent="0.25">
      <c r="A5" s="4">
        <v>1</v>
      </c>
      <c r="B5" s="4" t="s">
        <v>27</v>
      </c>
      <c r="C5" s="4" t="s">
        <v>34</v>
      </c>
      <c r="D5" s="4" t="s">
        <v>35</v>
      </c>
      <c r="E5" s="4">
        <v>86</v>
      </c>
      <c r="F5" s="4">
        <v>40</v>
      </c>
      <c r="G5" s="15">
        <v>0.67708333333333337</v>
      </c>
      <c r="H5" s="15">
        <v>0.78125</v>
      </c>
      <c r="I5" s="16"/>
      <c r="J5" s="30"/>
      <c r="K5" s="31"/>
      <c r="L5" s="31"/>
      <c r="M5" s="31"/>
      <c r="N5" s="31"/>
      <c r="O5" s="32"/>
    </row>
    <row r="6" spans="1:15" ht="18" customHeight="1" x14ac:dyDescent="0.25">
      <c r="A6" s="2">
        <v>2</v>
      </c>
      <c r="B6" s="4" t="s">
        <v>27</v>
      </c>
      <c r="C6" s="4" t="s">
        <v>36</v>
      </c>
      <c r="D6" s="4" t="s">
        <v>37</v>
      </c>
      <c r="E6" s="4">
        <v>84</v>
      </c>
      <c r="F6" s="4">
        <v>65</v>
      </c>
      <c r="G6" s="15">
        <v>0.67708333333333337</v>
      </c>
      <c r="H6" s="15">
        <v>0.78125</v>
      </c>
      <c r="J6" s="30"/>
      <c r="K6" s="31"/>
      <c r="L6" s="31"/>
      <c r="M6" s="31"/>
      <c r="N6" s="31"/>
      <c r="O6" s="32"/>
    </row>
    <row r="7" spans="1:15" ht="18" customHeight="1" x14ac:dyDescent="0.25">
      <c r="A7" s="4">
        <v>3</v>
      </c>
      <c r="B7" s="4" t="s">
        <v>27</v>
      </c>
      <c r="C7" s="4" t="s">
        <v>38</v>
      </c>
      <c r="D7" s="4" t="s">
        <v>39</v>
      </c>
      <c r="E7" s="4">
        <v>101</v>
      </c>
      <c r="F7" s="4">
        <v>30</v>
      </c>
      <c r="G7" s="15">
        <v>0.67708333333333337</v>
      </c>
      <c r="H7" s="15">
        <v>0.78125</v>
      </c>
      <c r="J7" s="30"/>
      <c r="K7" s="31"/>
      <c r="L7" s="31"/>
      <c r="M7" s="31"/>
      <c r="N7" s="31"/>
      <c r="O7" s="32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0"/>
      <c r="K8" s="31"/>
      <c r="L8" s="31"/>
      <c r="M8" s="31"/>
      <c r="N8" s="31"/>
      <c r="O8" s="32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0"/>
      <c r="K9" s="31"/>
      <c r="L9" s="31"/>
      <c r="M9" s="31"/>
      <c r="N9" s="31"/>
      <c r="O9" s="32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0"/>
      <c r="K10" s="31"/>
      <c r="L10" s="31"/>
      <c r="M10" s="31"/>
      <c r="N10" s="31"/>
      <c r="O10" s="32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0"/>
      <c r="K11" s="31"/>
      <c r="L11" s="31"/>
      <c r="M11" s="31"/>
      <c r="N11" s="31"/>
      <c r="O11" s="32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0"/>
      <c r="K12" s="31"/>
      <c r="L12" s="31"/>
      <c r="M12" s="31"/>
      <c r="N12" s="31"/>
      <c r="O12" s="32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0"/>
      <c r="K13" s="31"/>
      <c r="L13" s="31"/>
      <c r="M13" s="31"/>
      <c r="N13" s="31"/>
      <c r="O13" s="32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0"/>
      <c r="K14" s="31"/>
      <c r="L14" s="31"/>
      <c r="M14" s="31"/>
      <c r="N14" s="31"/>
      <c r="O14" s="32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0"/>
      <c r="K15" s="31"/>
      <c r="L15" s="31"/>
      <c r="M15" s="31"/>
      <c r="N15" s="31"/>
      <c r="O15" s="32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0"/>
      <c r="K16" s="31"/>
      <c r="L16" s="31"/>
      <c r="M16" s="31"/>
      <c r="N16" s="31"/>
      <c r="O16" s="32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0"/>
      <c r="K17" s="31"/>
      <c r="L17" s="31"/>
      <c r="M17" s="31"/>
      <c r="N17" s="31"/>
      <c r="O17" s="32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0"/>
      <c r="K18" s="31"/>
      <c r="L18" s="31"/>
      <c r="M18" s="31"/>
      <c r="N18" s="31"/>
      <c r="O18" s="32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0"/>
      <c r="K19" s="31"/>
      <c r="L19" s="31"/>
      <c r="M19" s="31"/>
      <c r="N19" s="31"/>
      <c r="O19" s="32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0"/>
      <c r="K20" s="31"/>
      <c r="L20" s="31"/>
      <c r="M20" s="31"/>
      <c r="N20" s="31"/>
      <c r="O20" s="32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0"/>
      <c r="K21" s="31"/>
      <c r="L21" s="31"/>
      <c r="M21" s="31"/>
      <c r="N21" s="31"/>
      <c r="O21" s="32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0"/>
      <c r="K22" s="31"/>
      <c r="L22" s="31"/>
      <c r="M22" s="31"/>
      <c r="N22" s="31"/>
      <c r="O22" s="32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0"/>
      <c r="K23" s="31"/>
      <c r="L23" s="31"/>
      <c r="M23" s="31"/>
      <c r="N23" s="31"/>
      <c r="O23" s="32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33"/>
      <c r="K24" s="34"/>
      <c r="L24" s="34"/>
      <c r="M24" s="34"/>
      <c r="N24" s="34"/>
      <c r="O24" s="35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271</v>
      </c>
      <c r="F26" s="8">
        <f>SUM(F5:F24)</f>
        <v>135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D7" sqref="D7"/>
    </sheetView>
  </sheetViews>
  <sheetFormatPr defaultRowHeight="15" x14ac:dyDescent="0.25"/>
  <cols>
    <col min="1" max="1" width="5.42578125" style="1" customWidth="1"/>
    <col min="2" max="2" width="21.7109375" style="9" customWidth="1"/>
    <col min="3" max="3" width="34.85546875" style="9" customWidth="1"/>
    <col min="4" max="4" width="26.710937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17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40</v>
      </c>
      <c r="D5" s="4" t="s">
        <v>41</v>
      </c>
      <c r="E5" s="4">
        <v>76</v>
      </c>
      <c r="F5" s="4">
        <v>35</v>
      </c>
      <c r="G5" s="15">
        <v>0.79166666666666663</v>
      </c>
      <c r="H5" s="15">
        <v>0.89583333333333337</v>
      </c>
      <c r="I5" s="16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4" t="s">
        <v>27</v>
      </c>
      <c r="C6" s="4" t="s">
        <v>42</v>
      </c>
      <c r="D6" s="4" t="s">
        <v>69</v>
      </c>
      <c r="E6" s="4">
        <v>92</v>
      </c>
      <c r="F6" s="4">
        <v>30</v>
      </c>
      <c r="G6" s="15">
        <v>0.79166666666666663</v>
      </c>
      <c r="H6" s="15">
        <v>0.89583333333333337</v>
      </c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4" t="s">
        <v>27</v>
      </c>
      <c r="C7" s="4" t="s">
        <v>43</v>
      </c>
      <c r="D7" s="4" t="s">
        <v>44</v>
      </c>
      <c r="E7" s="4">
        <v>98</v>
      </c>
      <c r="F7" s="4">
        <v>30</v>
      </c>
      <c r="G7" s="15">
        <v>0.79166666666666663</v>
      </c>
      <c r="H7" s="15">
        <v>0.89583333333333337</v>
      </c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266</v>
      </c>
      <c r="F26" s="8">
        <f>SUM(F5:F24)</f>
        <v>95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C14" sqref="C14"/>
    </sheetView>
  </sheetViews>
  <sheetFormatPr defaultRowHeight="15" x14ac:dyDescent="0.25"/>
  <cols>
    <col min="1" max="1" width="5.42578125" style="1" customWidth="1"/>
    <col min="2" max="2" width="20.140625" style="9" customWidth="1"/>
    <col min="3" max="3" width="31.7109375" style="9" customWidth="1"/>
    <col min="4" max="4" width="27.570312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18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70</v>
      </c>
      <c r="D5" s="4" t="s">
        <v>50</v>
      </c>
      <c r="E5" s="4">
        <v>97</v>
      </c>
      <c r="F5" s="4">
        <v>40</v>
      </c>
      <c r="G5" s="15">
        <v>0.33333333333333331</v>
      </c>
      <c r="H5" s="15">
        <v>0.4375</v>
      </c>
      <c r="I5" s="16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4"/>
      <c r="C6" s="4"/>
      <c r="D6" s="4"/>
      <c r="E6" s="18"/>
      <c r="F6" s="4"/>
      <c r="G6" s="15"/>
      <c r="H6" s="15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4"/>
      <c r="C7" s="4"/>
      <c r="D7" s="4"/>
      <c r="E7" s="4"/>
      <c r="F7" s="4"/>
      <c r="G7" s="15"/>
      <c r="H7" s="15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97</v>
      </c>
      <c r="F26" s="8">
        <f>SUM(F5:F24)</f>
        <v>40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D16" sqref="D16"/>
    </sheetView>
  </sheetViews>
  <sheetFormatPr defaultRowHeight="15" x14ac:dyDescent="0.25"/>
  <cols>
    <col min="1" max="1" width="5.42578125" style="1" customWidth="1"/>
    <col min="2" max="2" width="23.5703125" style="9" customWidth="1"/>
    <col min="3" max="3" width="33.28515625" style="9" customWidth="1"/>
    <col min="4" max="4" width="29.710937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19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19" t="s">
        <v>4</v>
      </c>
      <c r="G4" s="4" t="s">
        <v>6</v>
      </c>
      <c r="H4" s="4" t="s">
        <v>7</v>
      </c>
      <c r="I4" s="20"/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55</v>
      </c>
      <c r="D5" s="4" t="s">
        <v>59</v>
      </c>
      <c r="E5" s="4">
        <v>70</v>
      </c>
      <c r="F5" s="4">
        <v>20</v>
      </c>
      <c r="G5" s="15">
        <v>0.89583333333333337</v>
      </c>
      <c r="H5" s="15">
        <v>0.95138888888888884</v>
      </c>
      <c r="I5" s="16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4" t="s">
        <v>27</v>
      </c>
      <c r="C6" s="4" t="s">
        <v>56</v>
      </c>
      <c r="D6" s="4" t="s">
        <v>58</v>
      </c>
      <c r="E6" s="14">
        <v>68</v>
      </c>
      <c r="F6" s="4">
        <v>20</v>
      </c>
      <c r="G6" s="15">
        <v>0.89583333333333337</v>
      </c>
      <c r="H6" s="15">
        <v>0.95138888888888884</v>
      </c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4" t="s">
        <v>27</v>
      </c>
      <c r="C7" s="4" t="s">
        <v>57</v>
      </c>
      <c r="D7" s="4" t="s">
        <v>60</v>
      </c>
      <c r="E7" s="14">
        <v>67</v>
      </c>
      <c r="F7" s="4">
        <v>20</v>
      </c>
      <c r="G7" s="15">
        <v>0.89583333333333337</v>
      </c>
      <c r="H7" s="15">
        <v>0.95138888888888884</v>
      </c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205</v>
      </c>
      <c r="F26" s="8">
        <f>SUM(F5:F24)</f>
        <v>60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C8" sqref="C8"/>
    </sheetView>
  </sheetViews>
  <sheetFormatPr defaultRowHeight="15" x14ac:dyDescent="0.25"/>
  <cols>
    <col min="1" max="1" width="5.42578125" style="1" customWidth="1"/>
    <col min="2" max="2" width="20.28515625" style="9" customWidth="1"/>
    <col min="3" max="3" width="36.7109375" style="9" customWidth="1"/>
    <col min="4" max="4" width="37.4257812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20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51</v>
      </c>
      <c r="D5" s="4" t="s">
        <v>52</v>
      </c>
      <c r="E5" s="4">
        <v>86</v>
      </c>
      <c r="F5" s="4">
        <v>35</v>
      </c>
      <c r="G5" s="15">
        <v>0.5625</v>
      </c>
      <c r="H5" s="15">
        <v>0.66666666666666663</v>
      </c>
      <c r="I5" s="16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4" t="s">
        <v>27</v>
      </c>
      <c r="C6" s="4" t="s">
        <v>61</v>
      </c>
      <c r="D6" s="4" t="s">
        <v>62</v>
      </c>
      <c r="E6" s="4">
        <v>78</v>
      </c>
      <c r="F6" s="4">
        <v>40</v>
      </c>
      <c r="G6" s="15">
        <v>0.5625</v>
      </c>
      <c r="H6" s="15">
        <v>0.66666666666666663</v>
      </c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3"/>
      <c r="C7" s="3"/>
      <c r="D7" s="3"/>
      <c r="E7" s="3"/>
      <c r="F7" s="3"/>
      <c r="G7" s="3"/>
      <c r="H7" s="3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164</v>
      </c>
      <c r="F26" s="8">
        <f>SUM(F5:F24)</f>
        <v>75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D8" sqref="D8"/>
    </sheetView>
  </sheetViews>
  <sheetFormatPr defaultRowHeight="15" x14ac:dyDescent="0.25"/>
  <cols>
    <col min="1" max="1" width="5.42578125" style="1" customWidth="1"/>
    <col min="2" max="2" width="21.7109375" style="9" customWidth="1"/>
    <col min="3" max="3" width="46.7109375" style="9" customWidth="1"/>
    <col min="4" max="4" width="36.570312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21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47</v>
      </c>
      <c r="D5" s="4" t="s">
        <v>48</v>
      </c>
      <c r="E5" s="4">
        <v>94</v>
      </c>
      <c r="F5" s="4">
        <v>30</v>
      </c>
      <c r="G5" s="15">
        <v>0.67708333333333337</v>
      </c>
      <c r="H5" s="15">
        <v>0.78125</v>
      </c>
      <c r="I5" s="16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4" t="s">
        <v>27</v>
      </c>
      <c r="C6" s="4" t="s">
        <v>49</v>
      </c>
      <c r="D6" s="4" t="s">
        <v>71</v>
      </c>
      <c r="E6" s="17">
        <v>74</v>
      </c>
      <c r="F6" s="4">
        <v>30</v>
      </c>
      <c r="G6" s="15">
        <v>0.67708333333333337</v>
      </c>
      <c r="H6" s="15">
        <v>0.78125</v>
      </c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4"/>
      <c r="C7" s="4"/>
      <c r="D7" s="4"/>
      <c r="E7" s="4"/>
      <c r="F7" s="3"/>
      <c r="G7" s="15"/>
      <c r="H7" s="15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168</v>
      </c>
      <c r="F26" s="8">
        <f>SUM(F5:F24)</f>
        <v>60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D12" sqref="D12"/>
    </sheetView>
  </sheetViews>
  <sheetFormatPr defaultRowHeight="15" x14ac:dyDescent="0.25"/>
  <cols>
    <col min="1" max="1" width="5.42578125" style="1" customWidth="1"/>
    <col min="2" max="2" width="24.7109375" style="9" customWidth="1"/>
    <col min="3" max="3" width="33.28515625" style="9" customWidth="1"/>
    <col min="4" max="4" width="32.2851562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22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63</v>
      </c>
      <c r="D5" s="4" t="s">
        <v>65</v>
      </c>
      <c r="E5" s="4">
        <v>95</v>
      </c>
      <c r="F5" s="4">
        <v>35</v>
      </c>
      <c r="G5" s="15">
        <v>0.79166666666666663</v>
      </c>
      <c r="H5" s="15">
        <v>0.89583333333333337</v>
      </c>
      <c r="I5" s="16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21" t="s">
        <v>27</v>
      </c>
      <c r="C6" s="4" t="s">
        <v>66</v>
      </c>
      <c r="D6" s="4" t="s">
        <v>67</v>
      </c>
      <c r="E6" s="17">
        <v>100</v>
      </c>
      <c r="F6" s="4">
        <v>25</v>
      </c>
      <c r="G6" s="15">
        <v>0.79166666666666663</v>
      </c>
      <c r="H6" s="15">
        <v>0.89583333333333337</v>
      </c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4"/>
      <c r="C7" s="4"/>
      <c r="D7" s="4"/>
      <c r="E7" s="17"/>
      <c r="F7" s="4"/>
      <c r="G7" s="15"/>
      <c r="H7" s="15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195</v>
      </c>
      <c r="F26" s="8">
        <f>SUM(F5:F24)</f>
        <v>60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C1" workbookViewId="0">
      <selection activeCell="B8" sqref="B8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27.8554687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23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64</v>
      </c>
      <c r="D5" s="4" t="s">
        <v>65</v>
      </c>
      <c r="E5" s="4">
        <v>99</v>
      </c>
      <c r="F5" s="4">
        <v>35</v>
      </c>
      <c r="G5" s="15">
        <v>0.33333333333333331</v>
      </c>
      <c r="H5" s="15">
        <v>0.4375</v>
      </c>
      <c r="I5" s="16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3"/>
      <c r="C6" s="3"/>
      <c r="D6" s="3"/>
      <c r="E6" s="3"/>
      <c r="F6" s="3"/>
      <c r="G6" s="3"/>
      <c r="H6" s="3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3"/>
      <c r="C7" s="3"/>
      <c r="D7" s="3"/>
      <c r="E7" s="3"/>
      <c r="F7" s="3"/>
      <c r="G7" s="3"/>
      <c r="H7" s="3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99</v>
      </c>
      <c r="F26" s="8">
        <f>SUM(F5:F24)</f>
        <v>35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11.01.2021</vt:lpstr>
      <vt:lpstr>12.01.2021</vt:lpstr>
      <vt:lpstr>13.01.2021</vt:lpstr>
      <vt:lpstr>14.01.2021  </vt:lpstr>
      <vt:lpstr>15.01.2021</vt:lpstr>
      <vt:lpstr>16.01.2021 </vt:lpstr>
      <vt:lpstr>17.01.2021</vt:lpstr>
      <vt:lpstr>18.01.2021  </vt:lpstr>
      <vt:lpstr>19.01.2021 </vt:lpstr>
      <vt:lpstr>20.01.2021</vt:lpstr>
      <vt:lpstr>21.01.2021</vt:lpstr>
      <vt:lpstr>22.01.2021</vt:lpstr>
      <vt:lpstr>Genel Dağılım Kontrol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gozde</cp:lastModifiedBy>
  <dcterms:created xsi:type="dcterms:W3CDTF">2020-05-13T06:58:45Z</dcterms:created>
  <dcterms:modified xsi:type="dcterms:W3CDTF">2021-01-06T10:18:08Z</dcterms:modified>
</cp:coreProperties>
</file>