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ozde\Desktop\GAÜN\2020-2021 Güz\"/>
    </mc:Choice>
  </mc:AlternateContent>
  <bookViews>
    <workbookView xWindow="0" yWindow="0" windowWidth="20490" windowHeight="7665" activeTab="3"/>
  </bookViews>
  <sheets>
    <sheet name="29.01.2021" sheetId="1" r:id="rId1"/>
    <sheet name="30.01.2021" sheetId="3" r:id="rId2"/>
    <sheet name="31.01.2021 " sheetId="4" r:id="rId3"/>
    <sheet name="01.02.2021  " sheetId="5" r:id="rId4"/>
    <sheet name="Genel Dağılım Kontrol" sheetId="1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5" l="1"/>
  <c r="C5" i="14" s="1"/>
  <c r="E26" i="5"/>
  <c r="B5" i="14" s="1"/>
  <c r="F26" i="4"/>
  <c r="C4" i="14" s="1"/>
  <c r="E26" i="4"/>
  <c r="B4" i="14" s="1"/>
  <c r="F26" i="3"/>
  <c r="C3" i="14" s="1"/>
  <c r="E26" i="3"/>
  <c r="B3" i="14" s="1"/>
  <c r="F26" i="1" l="1"/>
  <c r="C2" i="14" s="1"/>
  <c r="C6" i="14" s="1"/>
  <c r="E26" i="1"/>
  <c r="B2" i="14" s="1"/>
  <c r="B6" i="14" s="1"/>
</calcChain>
</file>

<file path=xl/sharedStrings.xml><?xml version="1.0" encoding="utf-8"?>
<sst xmlns="http://schemas.openxmlformats.org/spreadsheetml/2006/main" count="160" uniqueCount="91">
  <si>
    <t>Fakülte / MYO</t>
  </si>
  <si>
    <t>Dersin Adı</t>
  </si>
  <si>
    <t>Öğretim Elemanı</t>
  </si>
  <si>
    <t>Derse Kayıtlı Öğrenci Sayısı</t>
  </si>
  <si>
    <t>Sınav Süresi (dk)</t>
  </si>
  <si>
    <t>Sınavın Sistemde Açık Kalma Süresi</t>
  </si>
  <si>
    <t>Başlangıç</t>
  </si>
  <si>
    <t>Bitiş</t>
  </si>
  <si>
    <t>Toplam Öğrenci Sayısı / Süre</t>
  </si>
  <si>
    <t>Fakülte / MYO olarak tek bir Excel Dosyasında Gönderilecektir.
Aşağıda bir ders için örnek giriş yapılmıştır.
İhtiyaç halinde tabloya satır eklenebilir.
Biriminize verilen zaman aralığına sınavları/öğrenci sayılarını dengeli dağıtmanız gerekmektedir.</t>
  </si>
  <si>
    <t>Toplam Öğrenci</t>
  </si>
  <si>
    <t>Toplam Sınav Süresi</t>
  </si>
  <si>
    <t>Toplam</t>
  </si>
  <si>
    <t>Sınav Tarihleri</t>
  </si>
  <si>
    <r>
      <rPr>
        <b/>
        <sz val="14"/>
        <color rgb="FFFF0000"/>
        <rFont val="Calibri"/>
        <family val="2"/>
        <charset val="162"/>
        <scheme val="minor"/>
      </rPr>
      <t xml:space="preserve">Bütünleme sınavlarının sorunsuz bir şekilde yürütülmesi sizlerin çabaları ile olacaktır.
Sınava girecek olan öğrenci sayısı ve toplam sınav sürelerinin dengeli dağıldığından lütfen emin olunuz. </t>
    </r>
    <r>
      <rPr>
        <b/>
        <sz val="14"/>
        <color theme="1"/>
        <rFont val="Calibri"/>
        <family val="2"/>
        <charset val="162"/>
        <scheme val="minor"/>
      </rPr>
      <t xml:space="preserve">
</t>
    </r>
    <r>
      <rPr>
        <sz val="10"/>
        <color theme="1"/>
        <rFont val="Calibri"/>
        <family val="2"/>
        <charset val="162"/>
        <scheme val="minor"/>
      </rPr>
      <t xml:space="preserve">
</t>
    </r>
    <r>
      <rPr>
        <b/>
        <sz val="11"/>
        <rFont val="Calibri"/>
        <family val="2"/>
        <charset val="162"/>
        <scheme val="minor"/>
      </rPr>
      <t xml:space="preserve">
İlginiz ve desteğiniz için teşekkür ederiz</t>
    </r>
    <r>
      <rPr>
        <sz val="11"/>
        <color theme="1"/>
        <rFont val="Calibri"/>
        <family val="2"/>
        <charset val="162"/>
        <scheme val="minor"/>
      </rPr>
      <t xml:space="preserve">. </t>
    </r>
  </si>
  <si>
    <r>
      <t xml:space="preserve">
FEN EDEBİYAT FAKÜLTESİ
GAZİANTEP EĞİTİM FAKÜLTESİ
HAVACILIK VE UZAY BİLİMLERİ FAKÜLTESİ
NİZİP MESLEK YÜKSEKOKULU
SOSYAL BİLİMLER MESLEK YÜKSEKOKULU
SPOR BİLİMLERİ FAKÜLTESİ
Yukarıda belirtilen birimlerimize 29.01.2021 tarihinde
saat </t>
    </r>
    <r>
      <rPr>
        <b/>
        <u/>
        <sz val="14"/>
        <color rgb="FFC00000"/>
        <rFont val="Calibri"/>
        <family val="2"/>
        <charset val="162"/>
        <scheme val="minor"/>
      </rPr>
      <t xml:space="preserve">15:00-17:50 </t>
    </r>
    <r>
      <rPr>
        <b/>
        <sz val="11"/>
        <rFont val="Calibri"/>
        <family val="2"/>
        <charset val="162"/>
        <scheme val="minor"/>
      </rPr>
      <t>zaman aralığı verilmiştir.
Lütfen bu zaman aralığının dışına çıkmayınız.</t>
    </r>
  </si>
  <si>
    <r>
      <t xml:space="preserve">
FEN EDEBİYAT FAKÜLTESİ
GAZİANTEP EĞİTİM FAKÜLTESİ
HAVACILIK VE UZAY BİLİMLERİ FAKÜLTESİ
NİZİP MESLEK YÜKSEKOKULU
SOSYAL BİLİMLER MESLEK YÜKSEKOKULU
SPOR BİLİMLERİ FAKÜLTESİ
Yukarıda belirtilen birimlerimize 01.02.2021 tarihinde
saat </t>
    </r>
    <r>
      <rPr>
        <b/>
        <u/>
        <sz val="14"/>
        <color rgb="FFC00000"/>
        <rFont val="Calibri"/>
        <family val="2"/>
        <charset val="162"/>
        <scheme val="minor"/>
      </rPr>
      <t xml:space="preserve">12:00-14:50 </t>
    </r>
    <r>
      <rPr>
        <b/>
        <sz val="11"/>
        <rFont val="Calibri"/>
        <family val="2"/>
        <charset val="162"/>
        <scheme val="minor"/>
      </rPr>
      <t>zaman aralığı verilmiştir.
Lütfen bu zaman aralığının dışına çıkmayınız.</t>
    </r>
  </si>
  <si>
    <r>
      <t xml:space="preserve">
FEN EDEBİYAT FAKÜLTESİ
GAZİANTEP EĞİTİM FAKÜLTESİ
HAVACILIK VE UZAY BİLİMLERİ FAKÜLTESİ
NİZİP MESLEK YÜKSEKOKULU
SOSYAL BİLİMLER MESLEK YÜKSEKOKULU
SPOR BİLİMLERİ FAKÜLTESİ
Yukarıda belirtilen birimlerimize 30.01.2021 tarihinde
saat </t>
    </r>
    <r>
      <rPr>
        <b/>
        <u/>
        <sz val="14"/>
        <color rgb="FFC00000"/>
        <rFont val="Calibri"/>
        <family val="2"/>
        <charset val="162"/>
        <scheme val="minor"/>
      </rPr>
      <t xml:space="preserve">18:00-21:00 </t>
    </r>
    <r>
      <rPr>
        <b/>
        <sz val="11"/>
        <rFont val="Calibri"/>
        <family val="2"/>
        <charset val="162"/>
        <scheme val="minor"/>
      </rPr>
      <t>zaman aralığı verilmiştir.
Lütfen bu zaman aralığının dışına çıkmayınız.</t>
    </r>
  </si>
  <si>
    <r>
      <t xml:space="preserve">
FEN EDEBİYAT FAKÜLTESİ
GAZİANTEP EĞİTİM FAKÜLTESİ
HAVACILIK VE UZAY BİLİMLERİ FAKÜLTESİ
NİZİP MESLEK YÜKSEKOKULU
SOSYAL BİLİMLER MESLEK YÜKSEKOKULU
SPOR BİLİMLERİ FAKÜLTESİ
Yukarıda belirtilen birimlerimize 31.01.2021 tarihinde
saat </t>
    </r>
    <r>
      <rPr>
        <b/>
        <u/>
        <sz val="14"/>
        <color rgb="FFC00000"/>
        <rFont val="Calibri"/>
        <family val="2"/>
        <charset val="162"/>
        <scheme val="minor"/>
      </rPr>
      <t xml:space="preserve">09:00-11:50 </t>
    </r>
    <r>
      <rPr>
        <b/>
        <sz val="11"/>
        <rFont val="Calibri"/>
        <family val="2"/>
        <charset val="162"/>
        <scheme val="minor"/>
      </rPr>
      <t>zaman aralığı verilmiştir.
Lütfen bu zaman aralığının dışına çıkmayınız.</t>
    </r>
  </si>
  <si>
    <t>Eğitim Fakültesi</t>
  </si>
  <si>
    <t>Eğitime Giriş/Eğitim Bilimine Giriş</t>
  </si>
  <si>
    <t xml:space="preserve">Dr.Öğr.Üyesi Gökçe ÖZDEMİR </t>
  </si>
  <si>
    <t>Eğitimde Ölçme ve Değerlendirme/Ölçme ve Değerlendirme</t>
  </si>
  <si>
    <t>Doç.Dr.Yeşim ÖZER ÖZKAN</t>
  </si>
  <si>
    <t>Çocuk İstismarı ve İhmali</t>
  </si>
  <si>
    <t xml:space="preserve">Dr.Öğr.Üyesi İdris KAYA </t>
  </si>
  <si>
    <t>Atatürk İlkeleri ve İnkılap Tarihi 1</t>
  </si>
  <si>
    <t>Dr.Öğr. Üyesi Fadime TOSİK DİNÇ</t>
  </si>
  <si>
    <t>Yabancı Dil 1</t>
  </si>
  <si>
    <t>Doç.Dr. Emrah CİNKARA</t>
  </si>
  <si>
    <t>Türk Dili 1</t>
  </si>
  <si>
    <t>Öğr. Gör. Tuba KAPLAN</t>
  </si>
  <si>
    <t>Eğitim Sosyolojisi</t>
  </si>
  <si>
    <t>Dr. Öğr. Üyesi Emrah B.  Patoğlu</t>
  </si>
  <si>
    <t>Grup Rehberliği</t>
  </si>
  <si>
    <t>Doç.Dr.Fulya TÜRK</t>
  </si>
  <si>
    <t>Bilim Tarihi ve Felsefesi/Bilim Tarihi</t>
  </si>
  <si>
    <t xml:space="preserve">Dr.Öğr.Üyesi Sadık ÇETİN </t>
  </si>
  <si>
    <t>Bilişim Teknolojileri/Bilgisayar I</t>
  </si>
  <si>
    <t>Öğr.Gör. İlker İbrahim AVŞAR</t>
  </si>
  <si>
    <t>Davranış Bozuklukları I</t>
  </si>
  <si>
    <t>Doç. Dr. Ali ÇEKİÇ</t>
  </si>
  <si>
    <t>Öğrenme Psikolojisi</t>
  </si>
  <si>
    <t>Doç.Dr. İbrahim TANRIKULU</t>
  </si>
  <si>
    <t>Sosyal Psikoloji</t>
  </si>
  <si>
    <t>Dr. Öğr. Üyesi Ahmet BUĞA</t>
  </si>
  <si>
    <t>Kültürel Antropoloji/Sosyal Antropoloji</t>
  </si>
  <si>
    <t xml:space="preserve">Öğr.Gör. Harun Cengiz KARAYAKUPOĞLU </t>
  </si>
  <si>
    <t>Psikolojik Danışma İlke ve Teknikleri</t>
  </si>
  <si>
    <t>Prof. Dr. Zeynep HAMAMCI</t>
  </si>
  <si>
    <t>Öğretim İlke ve Yöntemleri</t>
  </si>
  <si>
    <t xml:space="preserve">Prof.Dr. Birsen BAĞÇECİ </t>
  </si>
  <si>
    <t xml:space="preserve">Çocuklarla Psikolojik Danışma </t>
  </si>
  <si>
    <t xml:space="preserve">Dr. Öğr. Üyesi İdris KAYA </t>
  </si>
  <si>
    <t>Psikolojiye Giriş</t>
  </si>
  <si>
    <t>Dr. Öğr. Üyesi Eyyüp ÖZKAMALI</t>
  </si>
  <si>
    <t>Türk Eğitim Sistemi ve Okul Yönetimi</t>
  </si>
  <si>
    <t>Prof. Dr. Habib ÖZKAN</t>
  </si>
  <si>
    <t>Gelişim Psikolojisi II</t>
  </si>
  <si>
    <t>Psikolojik Danışma Kuramları</t>
  </si>
  <si>
    <t>Dr. Öğr. Üyesi İdris KAYA</t>
  </si>
  <si>
    <t>Çocuk Psikolojisi</t>
  </si>
  <si>
    <t>Temel İstatistik/İstatistik I</t>
  </si>
  <si>
    <t>Dr.Öğr.Üyesi İbrahim YILDIRIM</t>
  </si>
  <si>
    <t>Temel Spor Uygulamaları</t>
  </si>
  <si>
    <t>Sağlıklı Yaşam ve Spor</t>
  </si>
  <si>
    <t xml:space="preserve">Öğr.Gör.Özlem BOZDAL </t>
  </si>
  <si>
    <t>Mesleki Rehberlik/Mesleki Rehberlik ve Danışma</t>
  </si>
  <si>
    <t>Eleştirel ve Analitik Düşünme</t>
  </si>
  <si>
    <r>
      <t>Dr. Öğr. Üyesi Erhan TUNÇ</t>
    </r>
    <r>
      <rPr>
        <sz val="9"/>
        <color rgb="FF000000"/>
        <rFont val="Times New Roman"/>
        <family val="1"/>
        <charset val="162"/>
      </rPr>
      <t xml:space="preserve"> </t>
    </r>
  </si>
  <si>
    <t>Doç.Dr. Veli BATDI</t>
  </si>
  <si>
    <t>Psikolojik Testler</t>
  </si>
  <si>
    <t>Dr. Öğr. Üyesi Erhan TUNÇ</t>
  </si>
  <si>
    <t>İnsan Hakları ve Demokrasi Eğitimi</t>
  </si>
  <si>
    <t>Öğr.Gör.Eray Sinan DEMİRHAN</t>
  </si>
  <si>
    <t>Psikolojik Danışma ve Rehberlikte Güncel Konular</t>
  </si>
  <si>
    <t xml:space="preserve">Doç.Dr. Mehmet MURAT </t>
  </si>
  <si>
    <t>Meslek Etiği ve Yasal Konular</t>
  </si>
  <si>
    <t xml:space="preserve">Dr.Öğr.Üyesi Erhan TUNÇ </t>
  </si>
  <si>
    <t xml:space="preserve">Bilimsel Araştırma Yöntemleri            </t>
  </si>
  <si>
    <t xml:space="preserve">Dr.Öğr.Üyesi İbrahim YILDIRIM </t>
  </si>
  <si>
    <t>Sağlık Hizmetlerinde Psikolojik Danışma ve Rehberlik</t>
  </si>
  <si>
    <t xml:space="preserve">Doç. Dr. İbrahim TANRIKULU </t>
  </si>
  <si>
    <t>Toplumsal Duyarlılık Projesi-1</t>
  </si>
  <si>
    <t>Doç. Dr.Zehra KESER ÖZMANTAR</t>
  </si>
  <si>
    <t>Bireyle Psikolojik Danışma Uygulaması</t>
  </si>
  <si>
    <t xml:space="preserve">Prof. Dr. Zeynep HAMAMCI           Doç. Dr. Mehmet MURAT    
Doç. Dr. Fulya TÜRK                   
Doç.Dr. İbrahim TANRIKULU                           Doç. Dr. ALİ ÇEKİÇ
Dr. Öğr. Üyesi Eyyüp ÖZKAMALI
Dr. Öğr. Üyesi Erhan TUNÇ
Dr. Öğr. Üyesi Ahmet BUĞA
Dr.Öğr.Üyesi İdris KAYA
</t>
  </si>
  <si>
    <t>Grupla Psikolojik Danışma Uygulaması</t>
  </si>
  <si>
    <t xml:space="preserve">Doç.Dr. Fulya TÜRK </t>
  </si>
  <si>
    <t>Topluma Hizmet Uygulamaları</t>
  </si>
  <si>
    <t>Dr.Öğr.Üyesi Mehmet YAŞAR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</si>
</sst>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b/>
      <sz val="11"/>
      <color theme="1"/>
      <name val="Calibri"/>
      <family val="2"/>
      <charset val="162"/>
      <scheme val="minor"/>
    </font>
    <font>
      <b/>
      <sz val="14"/>
      <color rgb="FFFF0000"/>
      <name val="Calibri"/>
      <family val="2"/>
      <charset val="162"/>
      <scheme val="minor"/>
    </font>
    <font>
      <b/>
      <sz val="14"/>
      <color theme="1"/>
      <name val="Calibri"/>
      <family val="2"/>
      <charset val="162"/>
      <scheme val="minor"/>
    </font>
    <font>
      <b/>
      <sz val="11"/>
      <name val="Calibri"/>
      <family val="2"/>
      <charset val="162"/>
      <scheme val="minor"/>
    </font>
    <font>
      <b/>
      <u/>
      <sz val="14"/>
      <color rgb="FFC00000"/>
      <name val="Calibri"/>
      <family val="2"/>
      <charset val="162"/>
      <scheme val="minor"/>
    </font>
    <font>
      <b/>
      <sz val="16"/>
      <color rgb="FFFF0000"/>
      <name val="Calibri"/>
      <family val="2"/>
      <charset val="162"/>
      <scheme val="minor"/>
    </font>
    <font>
      <sz val="10"/>
      <color theme="1"/>
      <name val="Calibri"/>
      <family val="2"/>
      <charset val="162"/>
      <scheme val="minor"/>
    </font>
    <font>
      <u/>
      <sz val="11"/>
      <color theme="10"/>
      <name val="Calibri"/>
      <family val="2"/>
      <charset val="162"/>
      <scheme val="minor"/>
    </font>
    <font>
      <sz val="9"/>
      <color rgb="FF000000"/>
      <name val="Times New Roman"/>
      <family val="1"/>
      <charset val="16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Border="1"/>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3" fillId="0" borderId="0" xfId="0" applyFont="1" applyAlignment="1">
      <alignment horizontal="center" vertical="center"/>
    </xf>
    <xf numFmtId="0" fontId="0" fillId="0" borderId="0" xfId="0"/>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0" fillId="0" borderId="1" xfId="0" applyBorder="1" applyAlignment="1">
      <alignment horizontal="center"/>
    </xf>
    <xf numFmtId="0" fontId="6" fillId="0" borderId="0" xfId="0" applyFont="1" applyFill="1" applyAlignment="1">
      <alignment vertical="center" wrapText="1"/>
    </xf>
    <xf numFmtId="0" fontId="1" fillId="0" borderId="1" xfId="0" applyFont="1" applyBorder="1" applyAlignment="1">
      <alignment horizontal="center" vertical="center"/>
    </xf>
    <xf numFmtId="20" fontId="1" fillId="0" borderId="1" xfId="0" applyNumberFormat="1" applyFont="1" applyFill="1" applyBorder="1" applyAlignment="1">
      <alignment horizontal="center" vertical="center"/>
    </xf>
    <xf numFmtId="0" fontId="0" fillId="0" borderId="0" xfId="0" applyFill="1" applyAlignment="1">
      <alignment horizontal="center" vertical="center"/>
    </xf>
    <xf numFmtId="20" fontId="1" fillId="0" borderId="1" xfId="0" applyNumberFormat="1" applyFont="1" applyBorder="1" applyAlignment="1">
      <alignment horizontal="center"/>
    </xf>
    <xf numFmtId="0" fontId="1" fillId="0" borderId="1" xfId="0" applyFont="1" applyFill="1" applyBorder="1" applyAlignment="1">
      <alignment horizontal="center"/>
    </xf>
    <xf numFmtId="0" fontId="4" fillId="0" borderId="1" xfId="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0" borderId="0" xfId="0" applyFont="1" applyAlignment="1">
      <alignment horizontal="center" vertical="center"/>
    </xf>
    <xf numFmtId="0" fontId="4" fillId="2" borderId="0" xfId="0" applyFont="1" applyFill="1" applyBorder="1" applyAlignment="1">
      <alignment horizontal="center" vertical="center" wrapText="1"/>
    </xf>
    <xf numFmtId="0" fontId="7" fillId="2" borderId="0" xfId="0" applyFont="1" applyFill="1" applyAlignment="1">
      <alignment horizontal="center" wrapText="1"/>
    </xf>
    <xf numFmtId="0" fontId="7" fillId="2" borderId="0" xfId="0" applyFont="1" applyFill="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B7" workbookViewId="0">
      <selection activeCell="D12" sqref="D12"/>
    </sheetView>
  </sheetViews>
  <sheetFormatPr defaultRowHeight="15" x14ac:dyDescent="0.25"/>
  <cols>
    <col min="1" max="1" width="5.42578125" style="1" customWidth="1"/>
    <col min="2" max="2" width="19.7109375" customWidth="1"/>
    <col min="3" max="3" width="37.140625" customWidth="1"/>
    <col min="4" max="4" width="30.140625" customWidth="1"/>
    <col min="5" max="5" width="24.7109375" bestFit="1" customWidth="1"/>
    <col min="6" max="6" width="22.28515625" customWidth="1"/>
    <col min="7" max="7" width="18.5703125" customWidth="1"/>
    <col min="8" max="8" width="17.85546875" customWidth="1"/>
  </cols>
  <sheetData>
    <row r="1" spans="1:15" x14ac:dyDescent="0.25">
      <c r="A1" s="22" t="s">
        <v>9</v>
      </c>
      <c r="B1" s="23"/>
      <c r="C1" s="23"/>
      <c r="D1" s="23"/>
      <c r="E1" s="23"/>
      <c r="F1" s="23"/>
      <c r="G1" s="23"/>
      <c r="H1" s="23"/>
      <c r="J1" s="25" t="s">
        <v>15</v>
      </c>
      <c r="K1" s="25"/>
      <c r="L1" s="25"/>
      <c r="M1" s="25"/>
      <c r="N1" s="25"/>
      <c r="O1" s="25"/>
    </row>
    <row r="2" spans="1:15" ht="71.25" customHeight="1" x14ac:dyDescent="0.25">
      <c r="A2" s="23"/>
      <c r="B2" s="23"/>
      <c r="C2" s="23"/>
      <c r="D2" s="23"/>
      <c r="E2" s="23"/>
      <c r="F2" s="23"/>
      <c r="G2" s="23"/>
      <c r="H2" s="23"/>
      <c r="J2" s="25"/>
      <c r="K2" s="25"/>
      <c r="L2" s="25"/>
      <c r="M2" s="25"/>
      <c r="N2" s="25"/>
      <c r="O2" s="25"/>
    </row>
    <row r="3" spans="1:15" ht="26.25" customHeight="1" x14ac:dyDescent="0.25">
      <c r="G3" s="21" t="s">
        <v>5</v>
      </c>
      <c r="H3" s="21"/>
      <c r="J3" s="25"/>
      <c r="K3" s="25"/>
      <c r="L3" s="25"/>
      <c r="M3" s="25"/>
      <c r="N3" s="25"/>
      <c r="O3" s="25"/>
    </row>
    <row r="4" spans="1:15" ht="32.25" customHeight="1" x14ac:dyDescent="0.25">
      <c r="A4" s="6"/>
      <c r="B4" s="5" t="s">
        <v>0</v>
      </c>
      <c r="C4" s="5" t="s">
        <v>1</v>
      </c>
      <c r="D4" s="5" t="s">
        <v>2</v>
      </c>
      <c r="E4" s="5" t="s">
        <v>3</v>
      </c>
      <c r="F4" s="7" t="s">
        <v>4</v>
      </c>
      <c r="G4" s="5" t="s">
        <v>6</v>
      </c>
      <c r="H4" s="5" t="s">
        <v>7</v>
      </c>
      <c r="J4" s="25"/>
      <c r="K4" s="25"/>
      <c r="L4" s="25"/>
      <c r="M4" s="25"/>
      <c r="N4" s="25"/>
      <c r="O4" s="25"/>
    </row>
    <row r="5" spans="1:15" ht="18" customHeight="1" x14ac:dyDescent="0.25">
      <c r="A5" s="4">
        <v>1</v>
      </c>
      <c r="B5" s="4" t="s">
        <v>19</v>
      </c>
      <c r="C5" s="4" t="s">
        <v>61</v>
      </c>
      <c r="D5" s="4" t="s">
        <v>41</v>
      </c>
      <c r="E5" s="4">
        <v>98</v>
      </c>
      <c r="F5" s="4">
        <v>30</v>
      </c>
      <c r="G5" s="15">
        <v>0.625</v>
      </c>
      <c r="H5" s="15">
        <v>0.74305555555555547</v>
      </c>
      <c r="I5" s="16"/>
      <c r="J5" s="25"/>
      <c r="K5" s="25"/>
      <c r="L5" s="25"/>
      <c r="M5" s="25"/>
      <c r="N5" s="25"/>
      <c r="O5" s="25"/>
    </row>
    <row r="6" spans="1:15" ht="18" customHeight="1" x14ac:dyDescent="0.25">
      <c r="A6" s="2">
        <v>2</v>
      </c>
      <c r="B6" s="4" t="s">
        <v>19</v>
      </c>
      <c r="C6" s="4" t="s">
        <v>48</v>
      </c>
      <c r="D6" s="4" t="s">
        <v>49</v>
      </c>
      <c r="E6" s="4">
        <v>78</v>
      </c>
      <c r="F6" s="4">
        <v>40</v>
      </c>
      <c r="G6" s="15">
        <v>0.625</v>
      </c>
      <c r="H6" s="15">
        <v>0.74305555555555547</v>
      </c>
      <c r="J6" s="25"/>
      <c r="K6" s="25"/>
      <c r="L6" s="25"/>
      <c r="M6" s="25"/>
      <c r="N6" s="25"/>
      <c r="O6" s="25"/>
    </row>
    <row r="7" spans="1:15" ht="18" customHeight="1" x14ac:dyDescent="0.25">
      <c r="A7" s="4">
        <v>3</v>
      </c>
      <c r="B7" s="4" t="s">
        <v>19</v>
      </c>
      <c r="C7" s="4" t="s">
        <v>24</v>
      </c>
      <c r="D7" s="4" t="s">
        <v>25</v>
      </c>
      <c r="E7" s="4">
        <v>93</v>
      </c>
      <c r="F7" s="4">
        <v>30</v>
      </c>
      <c r="G7" s="15">
        <v>0.625</v>
      </c>
      <c r="H7" s="15">
        <v>0.74305555555555547</v>
      </c>
      <c r="J7" s="25"/>
      <c r="K7" s="25"/>
      <c r="L7" s="25"/>
      <c r="M7" s="25"/>
      <c r="N7" s="25"/>
      <c r="O7" s="25"/>
    </row>
    <row r="8" spans="1:15" ht="18" customHeight="1" x14ac:dyDescent="0.25">
      <c r="A8" s="2">
        <v>4</v>
      </c>
      <c r="B8" s="4" t="s">
        <v>19</v>
      </c>
      <c r="C8" s="4" t="s">
        <v>71</v>
      </c>
      <c r="D8" s="4" t="s">
        <v>72</v>
      </c>
      <c r="E8" s="4">
        <v>78</v>
      </c>
      <c r="F8" s="4">
        <v>30</v>
      </c>
      <c r="G8" s="15">
        <v>0.625</v>
      </c>
      <c r="H8" s="15">
        <v>0.74305555555555547</v>
      </c>
      <c r="J8" s="25"/>
      <c r="K8" s="25"/>
      <c r="L8" s="25"/>
      <c r="M8" s="25"/>
      <c r="N8" s="25"/>
      <c r="O8" s="25"/>
    </row>
    <row r="9" spans="1:15" ht="18" customHeight="1" x14ac:dyDescent="0.25">
      <c r="A9" s="4">
        <v>5</v>
      </c>
      <c r="B9" s="4" t="s">
        <v>19</v>
      </c>
      <c r="C9" s="4" t="s">
        <v>73</v>
      </c>
      <c r="D9" s="4" t="s">
        <v>74</v>
      </c>
      <c r="E9" s="4">
        <v>98</v>
      </c>
      <c r="F9" s="4">
        <v>30</v>
      </c>
      <c r="G9" s="15">
        <v>0.625</v>
      </c>
      <c r="H9" s="15">
        <v>0.74305555555555547</v>
      </c>
      <c r="J9" s="25"/>
      <c r="K9" s="25"/>
      <c r="L9" s="25"/>
      <c r="M9" s="25"/>
      <c r="N9" s="25"/>
      <c r="O9" s="25"/>
    </row>
    <row r="10" spans="1:15" ht="18" customHeight="1" x14ac:dyDescent="0.25">
      <c r="A10" s="2">
        <v>6</v>
      </c>
      <c r="B10" s="4" t="s">
        <v>19</v>
      </c>
      <c r="C10" s="4" t="s">
        <v>26</v>
      </c>
      <c r="D10" s="4" t="s">
        <v>27</v>
      </c>
      <c r="E10" s="4">
        <v>70</v>
      </c>
      <c r="F10" s="4">
        <v>20</v>
      </c>
      <c r="G10" s="17">
        <v>0.375</v>
      </c>
      <c r="H10" s="17">
        <v>0.89583333333333337</v>
      </c>
      <c r="J10" s="25"/>
      <c r="K10" s="25"/>
      <c r="L10" s="25"/>
      <c r="M10" s="25"/>
      <c r="N10" s="25"/>
      <c r="O10" s="25"/>
    </row>
    <row r="11" spans="1:15" ht="18" customHeight="1" x14ac:dyDescent="0.25">
      <c r="A11" s="4">
        <v>7</v>
      </c>
      <c r="B11" s="4" t="s">
        <v>19</v>
      </c>
      <c r="C11" s="4" t="s">
        <v>28</v>
      </c>
      <c r="D11" s="4" t="s">
        <v>29</v>
      </c>
      <c r="E11" s="14">
        <v>68</v>
      </c>
      <c r="F11" s="4">
        <v>20</v>
      </c>
      <c r="G11" s="17">
        <v>0.375</v>
      </c>
      <c r="H11" s="17">
        <v>0.89583333333333337</v>
      </c>
      <c r="J11" s="25"/>
      <c r="K11" s="25"/>
      <c r="L11" s="25"/>
      <c r="M11" s="25"/>
      <c r="N11" s="25"/>
      <c r="O11" s="25"/>
    </row>
    <row r="12" spans="1:15" ht="18" customHeight="1" x14ac:dyDescent="0.25">
      <c r="A12" s="2">
        <v>8</v>
      </c>
      <c r="B12" s="4" t="s">
        <v>19</v>
      </c>
      <c r="C12" s="4" t="s">
        <v>30</v>
      </c>
      <c r="D12" s="4" t="s">
        <v>31</v>
      </c>
      <c r="E12" s="14">
        <v>67</v>
      </c>
      <c r="F12" s="4">
        <v>20</v>
      </c>
      <c r="G12" s="17">
        <v>0.375</v>
      </c>
      <c r="H12" s="17">
        <v>0.89583333333333337</v>
      </c>
      <c r="J12" s="25"/>
      <c r="K12" s="25"/>
      <c r="L12" s="25"/>
      <c r="M12" s="25"/>
      <c r="N12" s="25"/>
      <c r="O12" s="25"/>
    </row>
    <row r="13" spans="1:15" ht="152.25" customHeight="1" x14ac:dyDescent="0.25">
      <c r="A13" s="4">
        <v>9</v>
      </c>
      <c r="B13" s="4" t="s">
        <v>19</v>
      </c>
      <c r="C13" s="29" t="s">
        <v>85</v>
      </c>
      <c r="D13" s="29" t="s">
        <v>86</v>
      </c>
      <c r="E13" s="20">
        <v>77</v>
      </c>
      <c r="F13" s="20">
        <v>30</v>
      </c>
      <c r="G13" s="15">
        <v>0.625</v>
      </c>
      <c r="H13" s="15">
        <v>0.74305555555555547</v>
      </c>
      <c r="J13" s="25"/>
      <c r="K13" s="25"/>
      <c r="L13" s="25"/>
      <c r="M13" s="25"/>
      <c r="N13" s="25"/>
      <c r="O13" s="25"/>
    </row>
    <row r="14" spans="1:15" ht="18" customHeight="1" x14ac:dyDescent="0.25">
      <c r="A14" s="2">
        <v>10</v>
      </c>
      <c r="B14" s="3"/>
      <c r="C14" s="3"/>
      <c r="D14" s="3"/>
      <c r="E14" s="3"/>
      <c r="F14" s="3"/>
      <c r="G14" s="3"/>
      <c r="H14" s="3"/>
      <c r="J14" s="25"/>
      <c r="K14" s="25"/>
      <c r="L14" s="25"/>
      <c r="M14" s="25"/>
      <c r="N14" s="25"/>
      <c r="O14" s="25"/>
    </row>
    <row r="15" spans="1:15" ht="18" customHeight="1" x14ac:dyDescent="0.25">
      <c r="A15" s="4">
        <v>11</v>
      </c>
      <c r="B15" s="3"/>
      <c r="C15" s="3"/>
      <c r="D15" s="3"/>
      <c r="E15" s="3"/>
      <c r="F15" s="3"/>
      <c r="G15" s="3"/>
      <c r="H15" s="3"/>
      <c r="J15" s="25"/>
      <c r="K15" s="25"/>
      <c r="L15" s="25"/>
      <c r="M15" s="25"/>
      <c r="N15" s="25"/>
      <c r="O15" s="25"/>
    </row>
    <row r="16" spans="1:15" ht="18" customHeight="1" x14ac:dyDescent="0.25">
      <c r="A16" s="2">
        <v>12</v>
      </c>
      <c r="B16" s="3"/>
      <c r="C16" s="3"/>
      <c r="D16" s="3"/>
      <c r="E16" s="3"/>
      <c r="F16" s="3"/>
      <c r="G16" s="3"/>
      <c r="H16" s="3"/>
      <c r="J16" s="25"/>
      <c r="K16" s="25"/>
      <c r="L16" s="25"/>
      <c r="M16" s="25"/>
      <c r="N16" s="25"/>
      <c r="O16" s="25"/>
    </row>
    <row r="17" spans="1:15" ht="18" customHeight="1" x14ac:dyDescent="0.25">
      <c r="A17" s="4">
        <v>13</v>
      </c>
      <c r="B17" s="3"/>
      <c r="C17" s="3"/>
      <c r="D17" s="3"/>
      <c r="E17" s="3"/>
      <c r="F17" s="3"/>
      <c r="G17" s="3"/>
      <c r="H17" s="3"/>
      <c r="J17" s="25"/>
      <c r="K17" s="25"/>
      <c r="L17" s="25"/>
      <c r="M17" s="25"/>
      <c r="N17" s="25"/>
      <c r="O17" s="25"/>
    </row>
    <row r="18" spans="1:15" ht="18" customHeight="1" x14ac:dyDescent="0.25">
      <c r="A18" s="2">
        <v>14</v>
      </c>
      <c r="B18" s="3"/>
      <c r="C18" s="3"/>
      <c r="D18" s="3"/>
      <c r="E18" s="3"/>
      <c r="F18" s="3"/>
      <c r="G18" s="3"/>
      <c r="H18" s="3"/>
      <c r="J18" s="25"/>
      <c r="K18" s="25"/>
      <c r="L18" s="25"/>
      <c r="M18" s="25"/>
      <c r="N18" s="25"/>
      <c r="O18" s="25"/>
    </row>
    <row r="19" spans="1:15" ht="18" customHeight="1" x14ac:dyDescent="0.25">
      <c r="A19" s="4">
        <v>15</v>
      </c>
      <c r="B19" s="3"/>
      <c r="C19" s="3"/>
      <c r="D19" s="3"/>
      <c r="E19" s="3"/>
      <c r="F19" s="3"/>
      <c r="G19" s="3"/>
      <c r="H19" s="3"/>
      <c r="J19" s="25"/>
      <c r="K19" s="25"/>
      <c r="L19" s="25"/>
      <c r="M19" s="25"/>
      <c r="N19" s="25"/>
      <c r="O19" s="25"/>
    </row>
    <row r="20" spans="1:15" ht="18" customHeight="1" x14ac:dyDescent="0.25">
      <c r="A20" s="2">
        <v>16</v>
      </c>
      <c r="B20" s="3"/>
      <c r="C20" s="3"/>
      <c r="D20" s="3"/>
      <c r="E20" s="3"/>
      <c r="F20" s="3"/>
      <c r="G20" s="3"/>
      <c r="H20" s="3"/>
      <c r="J20" s="25"/>
      <c r="K20" s="25"/>
      <c r="L20" s="25"/>
      <c r="M20" s="25"/>
      <c r="N20" s="25"/>
      <c r="O20" s="25"/>
    </row>
    <row r="21" spans="1:15" ht="18" customHeight="1" x14ac:dyDescent="0.25">
      <c r="A21" s="4">
        <v>17</v>
      </c>
      <c r="B21" s="3"/>
      <c r="C21" s="3"/>
      <c r="D21" s="3"/>
      <c r="E21" s="3"/>
      <c r="F21" s="3"/>
      <c r="G21" s="3"/>
      <c r="H21" s="3"/>
      <c r="J21" s="25"/>
      <c r="K21" s="25"/>
      <c r="L21" s="25"/>
      <c r="M21" s="25"/>
      <c r="N21" s="25"/>
      <c r="O21" s="25"/>
    </row>
    <row r="22" spans="1:15" ht="18" customHeight="1" x14ac:dyDescent="0.25">
      <c r="A22" s="2">
        <v>18</v>
      </c>
      <c r="B22" s="3"/>
      <c r="C22" s="3"/>
      <c r="D22" s="3"/>
      <c r="E22" s="3"/>
      <c r="F22" s="3"/>
      <c r="G22" s="3"/>
      <c r="H22" s="3"/>
      <c r="J22" s="25"/>
      <c r="K22" s="25"/>
      <c r="L22" s="25"/>
      <c r="M22" s="25"/>
      <c r="N22" s="25"/>
      <c r="O22" s="25"/>
    </row>
    <row r="23" spans="1:15" ht="18" customHeight="1" x14ac:dyDescent="0.25">
      <c r="A23" s="4">
        <v>19</v>
      </c>
      <c r="B23" s="3"/>
      <c r="C23" s="3"/>
      <c r="D23" s="3"/>
      <c r="E23" s="3"/>
      <c r="F23" s="3"/>
      <c r="G23" s="3"/>
      <c r="H23" s="3"/>
      <c r="J23" s="25"/>
      <c r="K23" s="25"/>
      <c r="L23" s="25"/>
      <c r="M23" s="25"/>
      <c r="N23" s="25"/>
      <c r="O23" s="25"/>
    </row>
    <row r="24" spans="1:15" ht="18" customHeight="1" x14ac:dyDescent="0.25">
      <c r="A24" s="2">
        <v>20</v>
      </c>
      <c r="B24" s="3"/>
      <c r="C24" s="3"/>
      <c r="D24" s="3"/>
      <c r="E24" s="3"/>
      <c r="F24" s="3"/>
      <c r="G24" s="3"/>
      <c r="H24" s="3"/>
      <c r="J24" s="25"/>
      <c r="K24" s="25"/>
      <c r="L24" s="25"/>
      <c r="M24" s="25"/>
      <c r="N24" s="25"/>
      <c r="O24" s="25"/>
    </row>
    <row r="26" spans="1:15" ht="18.75" x14ac:dyDescent="0.25">
      <c r="C26" s="24" t="s">
        <v>8</v>
      </c>
      <c r="D26" s="24"/>
      <c r="E26" s="8">
        <f>SUM(E7:E24)</f>
        <v>551</v>
      </c>
      <c r="F26" s="8">
        <f>SUM(F7:F24)</f>
        <v>180</v>
      </c>
    </row>
  </sheetData>
  <mergeCells count="4">
    <mergeCell ref="G3:H3"/>
    <mergeCell ref="A1:H2"/>
    <mergeCell ref="C26:D26"/>
    <mergeCell ref="J1:O2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4" workbookViewId="0">
      <selection activeCell="F10" sqref="F10:F14"/>
    </sheetView>
  </sheetViews>
  <sheetFormatPr defaultRowHeight="15" x14ac:dyDescent="0.25"/>
  <cols>
    <col min="1" max="1" width="5.42578125" style="1" customWidth="1"/>
    <col min="2" max="2" width="21.140625" style="9" customWidth="1"/>
    <col min="3" max="3" width="55.140625" style="9" customWidth="1"/>
    <col min="4" max="4" width="29.42578125" style="9" customWidth="1"/>
    <col min="5" max="5" width="24.7109375" style="9" bestFit="1" customWidth="1"/>
    <col min="6" max="6" width="22.28515625" style="9" customWidth="1"/>
    <col min="7" max="7" width="18.5703125" style="9" customWidth="1"/>
    <col min="8" max="8" width="17.85546875" style="9" customWidth="1"/>
    <col min="9" max="16384" width="9.140625" style="9"/>
  </cols>
  <sheetData>
    <row r="1" spans="1:15" ht="15.75" customHeight="1" x14ac:dyDescent="0.25">
      <c r="A1" s="22" t="s">
        <v>9</v>
      </c>
      <c r="B1" s="23"/>
      <c r="C1" s="23"/>
      <c r="D1" s="23"/>
      <c r="E1" s="23"/>
      <c r="F1" s="23"/>
      <c r="G1" s="23"/>
      <c r="H1" s="23"/>
      <c r="J1" s="25" t="s">
        <v>17</v>
      </c>
      <c r="K1" s="25"/>
      <c r="L1" s="25"/>
      <c r="M1" s="25"/>
      <c r="N1" s="25"/>
      <c r="O1" s="25"/>
    </row>
    <row r="2" spans="1:15" ht="65.25" customHeight="1" x14ac:dyDescent="0.25">
      <c r="A2" s="23"/>
      <c r="B2" s="23"/>
      <c r="C2" s="23"/>
      <c r="D2" s="23"/>
      <c r="E2" s="23"/>
      <c r="F2" s="23"/>
      <c r="G2" s="23"/>
      <c r="H2" s="23"/>
      <c r="J2" s="25"/>
      <c r="K2" s="25"/>
      <c r="L2" s="25"/>
      <c r="M2" s="25"/>
      <c r="N2" s="25"/>
      <c r="O2" s="25"/>
    </row>
    <row r="3" spans="1:15" ht="26.25" customHeight="1" x14ac:dyDescent="0.25">
      <c r="G3" s="21" t="s">
        <v>5</v>
      </c>
      <c r="H3" s="21"/>
      <c r="J3" s="25"/>
      <c r="K3" s="25"/>
      <c r="L3" s="25"/>
      <c r="M3" s="25"/>
      <c r="N3" s="25"/>
      <c r="O3" s="25"/>
    </row>
    <row r="4" spans="1:15" ht="32.25" customHeight="1" x14ac:dyDescent="0.25">
      <c r="A4" s="6"/>
      <c r="B4" s="5" t="s">
        <v>0</v>
      </c>
      <c r="C4" s="5" t="s">
        <v>1</v>
      </c>
      <c r="D4" s="5" t="s">
        <v>2</v>
      </c>
      <c r="E4" s="5" t="s">
        <v>3</v>
      </c>
      <c r="F4" s="7" t="s">
        <v>4</v>
      </c>
      <c r="G4" s="5" t="s">
        <v>6</v>
      </c>
      <c r="H4" s="5" t="s">
        <v>7</v>
      </c>
      <c r="J4" s="25"/>
      <c r="K4" s="25"/>
      <c r="L4" s="25"/>
      <c r="M4" s="25"/>
      <c r="N4" s="25"/>
      <c r="O4" s="25"/>
    </row>
    <row r="5" spans="1:15" ht="18" customHeight="1" x14ac:dyDescent="0.25">
      <c r="A5" s="4">
        <v>1</v>
      </c>
      <c r="B5" s="4" t="s">
        <v>19</v>
      </c>
      <c r="C5" s="4" t="s">
        <v>20</v>
      </c>
      <c r="D5" s="4" t="s">
        <v>21</v>
      </c>
      <c r="E5" s="4">
        <v>79</v>
      </c>
      <c r="F5" s="4">
        <v>30</v>
      </c>
      <c r="G5" s="15">
        <v>0.75</v>
      </c>
      <c r="H5" s="15">
        <v>0.875</v>
      </c>
      <c r="I5" s="16"/>
      <c r="J5" s="25"/>
      <c r="K5" s="25"/>
      <c r="L5" s="25"/>
      <c r="M5" s="25"/>
      <c r="N5" s="25"/>
      <c r="O5" s="25"/>
    </row>
    <row r="6" spans="1:15" ht="18" customHeight="1" x14ac:dyDescent="0.25">
      <c r="A6" s="2">
        <v>2</v>
      </c>
      <c r="B6" s="4" t="s">
        <v>19</v>
      </c>
      <c r="C6" s="4" t="s">
        <v>22</v>
      </c>
      <c r="D6" s="4" t="s">
        <v>23</v>
      </c>
      <c r="E6" s="4">
        <v>119</v>
      </c>
      <c r="F6" s="4">
        <v>35</v>
      </c>
      <c r="G6" s="15">
        <v>0.75</v>
      </c>
      <c r="H6" s="15">
        <v>0.875</v>
      </c>
      <c r="J6" s="25"/>
      <c r="K6" s="25"/>
      <c r="L6" s="25"/>
      <c r="M6" s="25"/>
      <c r="N6" s="25"/>
      <c r="O6" s="25"/>
    </row>
    <row r="7" spans="1:15" ht="18" customHeight="1" x14ac:dyDescent="0.25">
      <c r="A7" s="4">
        <v>3</v>
      </c>
      <c r="B7" s="4" t="s">
        <v>19</v>
      </c>
      <c r="C7" s="4" t="s">
        <v>36</v>
      </c>
      <c r="D7" s="4" t="s">
        <v>37</v>
      </c>
      <c r="E7" s="4">
        <v>101</v>
      </c>
      <c r="F7" s="4">
        <v>30</v>
      </c>
      <c r="G7" s="15">
        <v>0.75</v>
      </c>
      <c r="H7" s="15">
        <v>0.875</v>
      </c>
      <c r="J7" s="25"/>
      <c r="K7" s="25"/>
      <c r="L7" s="25"/>
      <c r="M7" s="25"/>
      <c r="N7" s="25"/>
      <c r="O7" s="25"/>
    </row>
    <row r="8" spans="1:15" ht="18" customHeight="1" x14ac:dyDescent="0.25">
      <c r="A8" s="2">
        <v>4</v>
      </c>
      <c r="B8" s="4" t="s">
        <v>19</v>
      </c>
      <c r="C8" s="4" t="s">
        <v>38</v>
      </c>
      <c r="D8" s="4" t="s">
        <v>39</v>
      </c>
      <c r="E8" s="4">
        <v>76</v>
      </c>
      <c r="F8" s="4">
        <v>35</v>
      </c>
      <c r="G8" s="15">
        <v>0.75</v>
      </c>
      <c r="H8" s="15">
        <v>0.875</v>
      </c>
      <c r="J8" s="25"/>
      <c r="K8" s="25"/>
      <c r="L8" s="25"/>
      <c r="M8" s="25"/>
      <c r="N8" s="25"/>
      <c r="O8" s="25"/>
    </row>
    <row r="9" spans="1:15" ht="18" customHeight="1" x14ac:dyDescent="0.25">
      <c r="A9" s="4">
        <v>5</v>
      </c>
      <c r="B9" s="4" t="s">
        <v>19</v>
      </c>
      <c r="C9" s="4" t="s">
        <v>40</v>
      </c>
      <c r="D9" s="4" t="s">
        <v>41</v>
      </c>
      <c r="E9" s="4">
        <v>92</v>
      </c>
      <c r="F9" s="4">
        <v>30</v>
      </c>
      <c r="G9" s="15">
        <v>0.75</v>
      </c>
      <c r="H9" s="15">
        <v>0.875</v>
      </c>
      <c r="J9" s="25"/>
      <c r="K9" s="25"/>
      <c r="L9" s="25"/>
      <c r="M9" s="25"/>
      <c r="N9" s="25"/>
      <c r="O9" s="25"/>
    </row>
    <row r="10" spans="1:15" ht="18" customHeight="1" x14ac:dyDescent="0.25">
      <c r="A10" s="2">
        <v>6</v>
      </c>
      <c r="B10" s="4" t="s">
        <v>19</v>
      </c>
      <c r="C10" s="4" t="s">
        <v>42</v>
      </c>
      <c r="D10" s="4" t="s">
        <v>43</v>
      </c>
      <c r="E10" s="4">
        <v>98</v>
      </c>
      <c r="F10" s="4">
        <v>30</v>
      </c>
      <c r="G10" s="15">
        <v>0.75</v>
      </c>
      <c r="H10" s="15">
        <v>0.875</v>
      </c>
      <c r="J10" s="25"/>
      <c r="K10" s="25"/>
      <c r="L10" s="25"/>
      <c r="M10" s="25"/>
      <c r="N10" s="25"/>
      <c r="O10" s="25"/>
    </row>
    <row r="11" spans="1:15" ht="18" customHeight="1" x14ac:dyDescent="0.25">
      <c r="A11" s="4">
        <v>7</v>
      </c>
      <c r="B11" s="4" t="s">
        <v>19</v>
      </c>
      <c r="C11" s="4" t="s">
        <v>75</v>
      </c>
      <c r="D11" s="4" t="s">
        <v>76</v>
      </c>
      <c r="E11" s="4">
        <v>75</v>
      </c>
      <c r="F11" s="4">
        <v>30</v>
      </c>
      <c r="G11" s="15">
        <v>0.75</v>
      </c>
      <c r="H11" s="15">
        <v>0.875</v>
      </c>
      <c r="J11" s="25"/>
      <c r="K11" s="25"/>
      <c r="L11" s="25"/>
      <c r="M11" s="25"/>
      <c r="N11" s="25"/>
      <c r="O11" s="25"/>
    </row>
    <row r="12" spans="1:15" ht="18" customHeight="1" x14ac:dyDescent="0.25">
      <c r="A12" s="2">
        <v>8</v>
      </c>
      <c r="B12" s="4" t="s">
        <v>19</v>
      </c>
      <c r="C12" s="4" t="s">
        <v>77</v>
      </c>
      <c r="D12" s="4" t="s">
        <v>78</v>
      </c>
      <c r="E12" s="4">
        <v>1</v>
      </c>
      <c r="F12" s="4">
        <v>30</v>
      </c>
      <c r="G12" s="15">
        <v>0.75</v>
      </c>
      <c r="H12" s="15">
        <v>0.875</v>
      </c>
      <c r="J12" s="25"/>
      <c r="K12" s="25"/>
      <c r="L12" s="25"/>
      <c r="M12" s="25"/>
      <c r="N12" s="25"/>
      <c r="O12" s="25"/>
    </row>
    <row r="13" spans="1:15" ht="18" customHeight="1" x14ac:dyDescent="0.25">
      <c r="A13" s="4">
        <v>9</v>
      </c>
      <c r="B13" s="4" t="s">
        <v>19</v>
      </c>
      <c r="C13" s="4" t="s">
        <v>79</v>
      </c>
      <c r="D13" s="4" t="s">
        <v>80</v>
      </c>
      <c r="E13" s="4">
        <v>71</v>
      </c>
      <c r="F13" s="4">
        <v>30</v>
      </c>
      <c r="G13" s="15">
        <v>0.75</v>
      </c>
      <c r="H13" s="15">
        <v>0.875</v>
      </c>
      <c r="J13" s="25"/>
      <c r="K13" s="25"/>
      <c r="L13" s="25"/>
      <c r="M13" s="25"/>
      <c r="N13" s="25"/>
      <c r="O13" s="25"/>
    </row>
    <row r="14" spans="1:15" ht="18" customHeight="1" x14ac:dyDescent="0.25">
      <c r="A14" s="2">
        <v>10</v>
      </c>
      <c r="B14" s="4" t="s">
        <v>19</v>
      </c>
      <c r="C14" s="4" t="s">
        <v>89</v>
      </c>
      <c r="D14" s="4" t="s">
        <v>90</v>
      </c>
      <c r="E14" s="4">
        <v>75</v>
      </c>
      <c r="F14" s="4">
        <v>30</v>
      </c>
      <c r="G14" s="15">
        <v>0.75</v>
      </c>
      <c r="H14" s="15">
        <v>0.875</v>
      </c>
      <c r="J14" s="25"/>
      <c r="K14" s="25"/>
      <c r="L14" s="25"/>
      <c r="M14" s="25"/>
      <c r="N14" s="25"/>
      <c r="O14" s="25"/>
    </row>
    <row r="15" spans="1:15" ht="18" customHeight="1" x14ac:dyDescent="0.25">
      <c r="A15" s="4">
        <v>11</v>
      </c>
      <c r="B15" s="3"/>
      <c r="C15" s="3"/>
      <c r="D15" s="3"/>
      <c r="E15" s="3"/>
      <c r="F15" s="3"/>
      <c r="G15" s="3"/>
      <c r="H15" s="3"/>
      <c r="J15" s="25"/>
      <c r="K15" s="25"/>
      <c r="L15" s="25"/>
      <c r="M15" s="25"/>
      <c r="N15" s="25"/>
      <c r="O15" s="25"/>
    </row>
    <row r="16" spans="1:15" ht="18" customHeight="1" x14ac:dyDescent="0.25">
      <c r="A16" s="2">
        <v>12</v>
      </c>
      <c r="B16" s="3"/>
      <c r="C16" s="3"/>
      <c r="D16" s="3"/>
      <c r="E16" s="3"/>
      <c r="F16" s="3"/>
      <c r="G16" s="3"/>
      <c r="H16" s="3"/>
      <c r="J16" s="25"/>
      <c r="K16" s="25"/>
      <c r="L16" s="25"/>
      <c r="M16" s="25"/>
      <c r="N16" s="25"/>
      <c r="O16" s="25"/>
    </row>
    <row r="17" spans="1:15" ht="18" customHeight="1" x14ac:dyDescent="0.25">
      <c r="A17" s="4">
        <v>13</v>
      </c>
      <c r="B17" s="3"/>
      <c r="C17" s="3"/>
      <c r="D17" s="3"/>
      <c r="E17" s="3"/>
      <c r="F17" s="3"/>
      <c r="G17" s="3"/>
      <c r="H17" s="3"/>
      <c r="J17" s="25"/>
      <c r="K17" s="25"/>
      <c r="L17" s="25"/>
      <c r="M17" s="25"/>
      <c r="N17" s="25"/>
      <c r="O17" s="25"/>
    </row>
    <row r="18" spans="1:15" ht="18" customHeight="1" x14ac:dyDescent="0.25">
      <c r="A18" s="2">
        <v>14</v>
      </c>
      <c r="B18" s="3"/>
      <c r="C18" s="3"/>
      <c r="D18" s="3"/>
      <c r="E18" s="3"/>
      <c r="F18" s="3"/>
      <c r="G18" s="3"/>
      <c r="H18" s="3"/>
      <c r="J18" s="25"/>
      <c r="K18" s="25"/>
      <c r="L18" s="25"/>
      <c r="M18" s="25"/>
      <c r="N18" s="25"/>
      <c r="O18" s="25"/>
    </row>
    <row r="19" spans="1:15" ht="18" customHeight="1" x14ac:dyDescent="0.25">
      <c r="A19" s="4">
        <v>15</v>
      </c>
      <c r="B19" s="3"/>
      <c r="C19" s="3"/>
      <c r="D19" s="3"/>
      <c r="E19" s="3"/>
      <c r="F19" s="3"/>
      <c r="G19" s="3"/>
      <c r="H19" s="3"/>
      <c r="J19" s="25"/>
      <c r="K19" s="25"/>
      <c r="L19" s="25"/>
      <c r="M19" s="25"/>
      <c r="N19" s="25"/>
      <c r="O19" s="25"/>
    </row>
    <row r="20" spans="1:15" ht="18" customHeight="1" x14ac:dyDescent="0.25">
      <c r="A20" s="2">
        <v>16</v>
      </c>
      <c r="B20" s="3"/>
      <c r="C20" s="3"/>
      <c r="D20" s="3"/>
      <c r="E20" s="3"/>
      <c r="F20" s="3"/>
      <c r="G20" s="3"/>
      <c r="H20" s="3"/>
      <c r="J20" s="25"/>
      <c r="K20" s="25"/>
      <c r="L20" s="25"/>
      <c r="M20" s="25"/>
      <c r="N20" s="25"/>
      <c r="O20" s="25"/>
    </row>
    <row r="21" spans="1:15" ht="18" customHeight="1" x14ac:dyDescent="0.25">
      <c r="A21" s="4">
        <v>17</v>
      </c>
      <c r="B21" s="3"/>
      <c r="C21" s="3"/>
      <c r="D21" s="3"/>
      <c r="E21" s="3"/>
      <c r="F21" s="3"/>
      <c r="G21" s="3"/>
      <c r="H21" s="3"/>
      <c r="J21" s="25"/>
      <c r="K21" s="25"/>
      <c r="L21" s="25"/>
      <c r="M21" s="25"/>
      <c r="N21" s="25"/>
      <c r="O21" s="25"/>
    </row>
    <row r="22" spans="1:15" ht="18" customHeight="1" x14ac:dyDescent="0.25">
      <c r="A22" s="2">
        <v>18</v>
      </c>
      <c r="B22" s="3"/>
      <c r="C22" s="3"/>
      <c r="D22" s="3"/>
      <c r="E22" s="3"/>
      <c r="F22" s="3"/>
      <c r="G22" s="3"/>
      <c r="H22" s="3"/>
      <c r="J22" s="25"/>
      <c r="K22" s="25"/>
      <c r="L22" s="25"/>
      <c r="M22" s="25"/>
      <c r="N22" s="25"/>
      <c r="O22" s="25"/>
    </row>
    <row r="23" spans="1:15" ht="18" customHeight="1" x14ac:dyDescent="0.25">
      <c r="A23" s="4">
        <v>19</v>
      </c>
      <c r="B23" s="3"/>
      <c r="C23" s="3"/>
      <c r="D23" s="3"/>
      <c r="E23" s="3"/>
      <c r="F23" s="3"/>
      <c r="G23" s="3"/>
      <c r="H23" s="3"/>
      <c r="J23" s="25"/>
      <c r="K23" s="25"/>
      <c r="L23" s="25"/>
      <c r="M23" s="25"/>
      <c r="N23" s="25"/>
      <c r="O23" s="25"/>
    </row>
    <row r="24" spans="1:15" ht="18" customHeight="1" x14ac:dyDescent="0.25">
      <c r="A24" s="2">
        <v>20</v>
      </c>
      <c r="B24" s="3"/>
      <c r="C24" s="3"/>
      <c r="D24" s="3"/>
      <c r="E24" s="3"/>
      <c r="F24" s="3"/>
      <c r="G24" s="3"/>
      <c r="H24" s="3"/>
      <c r="J24" s="25"/>
      <c r="K24" s="25"/>
      <c r="L24" s="25"/>
      <c r="M24" s="25"/>
      <c r="N24" s="25"/>
      <c r="O24" s="25"/>
    </row>
    <row r="26" spans="1:15" ht="18.75" x14ac:dyDescent="0.25">
      <c r="C26" s="24" t="s">
        <v>8</v>
      </c>
      <c r="D26" s="24"/>
      <c r="E26" s="8">
        <f>SUM(E6:E24)</f>
        <v>708</v>
      </c>
      <c r="F26" s="8">
        <f>SUM(F6:F24)</f>
        <v>280</v>
      </c>
    </row>
  </sheetData>
  <mergeCells count="4">
    <mergeCell ref="A1:H2"/>
    <mergeCell ref="J1:O24"/>
    <mergeCell ref="G3:H3"/>
    <mergeCell ref="C26:D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4" workbookViewId="0">
      <selection activeCell="F11" sqref="F11:F13"/>
    </sheetView>
  </sheetViews>
  <sheetFormatPr defaultRowHeight="15" x14ac:dyDescent="0.25"/>
  <cols>
    <col min="1" max="1" width="5.42578125" style="1" customWidth="1"/>
    <col min="2" max="2" width="20.85546875" style="9" customWidth="1"/>
    <col min="3" max="3" width="36.85546875" style="9" customWidth="1"/>
    <col min="4" max="4" width="40.85546875" style="9" customWidth="1"/>
    <col min="5" max="5" width="24.7109375" style="9" bestFit="1" customWidth="1"/>
    <col min="6" max="6" width="22.28515625" style="9" customWidth="1"/>
    <col min="7" max="7" width="18.5703125" style="9" customWidth="1"/>
    <col min="8" max="8" width="17.85546875" style="9" customWidth="1"/>
    <col min="9" max="16384" width="9.140625" style="9"/>
  </cols>
  <sheetData>
    <row r="1" spans="1:15" ht="15.75" customHeight="1" x14ac:dyDescent="0.25">
      <c r="A1" s="22" t="s">
        <v>9</v>
      </c>
      <c r="B1" s="23"/>
      <c r="C1" s="23"/>
      <c r="D1" s="23"/>
      <c r="E1" s="23"/>
      <c r="F1" s="23"/>
      <c r="G1" s="23"/>
      <c r="H1" s="23"/>
      <c r="J1" s="25" t="s">
        <v>18</v>
      </c>
      <c r="K1" s="25"/>
      <c r="L1" s="25"/>
      <c r="M1" s="25"/>
      <c r="N1" s="25"/>
      <c r="O1" s="25"/>
    </row>
    <row r="2" spans="1:15" ht="65.25" customHeight="1" x14ac:dyDescent="0.25">
      <c r="A2" s="23"/>
      <c r="B2" s="23"/>
      <c r="C2" s="23"/>
      <c r="D2" s="23"/>
      <c r="E2" s="23"/>
      <c r="F2" s="23"/>
      <c r="G2" s="23"/>
      <c r="H2" s="23"/>
      <c r="J2" s="25"/>
      <c r="K2" s="25"/>
      <c r="L2" s="25"/>
      <c r="M2" s="25"/>
      <c r="N2" s="25"/>
      <c r="O2" s="25"/>
    </row>
    <row r="3" spans="1:15" ht="26.25" customHeight="1" x14ac:dyDescent="0.25">
      <c r="G3" s="21" t="s">
        <v>5</v>
      </c>
      <c r="H3" s="21"/>
      <c r="J3" s="25"/>
      <c r="K3" s="25"/>
      <c r="L3" s="25"/>
      <c r="M3" s="25"/>
      <c r="N3" s="25"/>
      <c r="O3" s="25"/>
    </row>
    <row r="4" spans="1:15" ht="32.25" customHeight="1" x14ac:dyDescent="0.25">
      <c r="A4" s="6"/>
      <c r="B4" s="5" t="s">
        <v>0</v>
      </c>
      <c r="C4" s="5" t="s">
        <v>1</v>
      </c>
      <c r="D4" s="5" t="s">
        <v>2</v>
      </c>
      <c r="E4" s="5" t="s">
        <v>3</v>
      </c>
      <c r="F4" s="7" t="s">
        <v>4</v>
      </c>
      <c r="G4" s="5" t="s">
        <v>6</v>
      </c>
      <c r="H4" s="5" t="s">
        <v>7</v>
      </c>
      <c r="J4" s="25"/>
      <c r="K4" s="25"/>
      <c r="L4" s="25"/>
      <c r="M4" s="25"/>
      <c r="N4" s="25"/>
      <c r="O4" s="25"/>
    </row>
    <row r="5" spans="1:15" ht="18" customHeight="1" x14ac:dyDescent="0.25">
      <c r="A5" s="4">
        <v>1</v>
      </c>
      <c r="B5" s="4" t="s">
        <v>19</v>
      </c>
      <c r="C5" s="4" t="s">
        <v>44</v>
      </c>
      <c r="D5" s="4" t="s">
        <v>45</v>
      </c>
      <c r="E5" s="4">
        <v>97</v>
      </c>
      <c r="F5" s="4">
        <v>40</v>
      </c>
      <c r="G5" s="15">
        <v>0.375</v>
      </c>
      <c r="H5" s="15">
        <v>0.49305555555555558</v>
      </c>
      <c r="I5" s="16"/>
      <c r="J5" s="25"/>
      <c r="K5" s="25"/>
      <c r="L5" s="25"/>
      <c r="M5" s="25"/>
      <c r="N5" s="25"/>
      <c r="O5" s="25"/>
    </row>
    <row r="6" spans="1:15" ht="18" customHeight="1" x14ac:dyDescent="0.25">
      <c r="A6" s="2">
        <v>2</v>
      </c>
      <c r="B6" s="4" t="s">
        <v>19</v>
      </c>
      <c r="C6" s="4" t="s">
        <v>46</v>
      </c>
      <c r="D6" s="4" t="s">
        <v>47</v>
      </c>
      <c r="E6" s="4">
        <v>86</v>
      </c>
      <c r="F6" s="4">
        <v>35</v>
      </c>
      <c r="G6" s="15">
        <v>0.375</v>
      </c>
      <c r="H6" s="15">
        <v>0.49305555555555558</v>
      </c>
      <c r="J6" s="25"/>
      <c r="K6" s="25"/>
      <c r="L6" s="25"/>
      <c r="M6" s="25"/>
      <c r="N6" s="25"/>
      <c r="O6" s="25"/>
    </row>
    <row r="7" spans="1:15" ht="18" customHeight="1" x14ac:dyDescent="0.25">
      <c r="A7" s="4">
        <v>3</v>
      </c>
      <c r="B7" s="4" t="s">
        <v>19</v>
      </c>
      <c r="C7" s="4" t="s">
        <v>34</v>
      </c>
      <c r="D7" s="4" t="s">
        <v>35</v>
      </c>
      <c r="E7" s="4">
        <v>84</v>
      </c>
      <c r="F7" s="4">
        <v>65</v>
      </c>
      <c r="G7" s="15">
        <v>0.375</v>
      </c>
      <c r="H7" s="15">
        <v>0.49305555555555558</v>
      </c>
      <c r="J7" s="25"/>
      <c r="K7" s="25"/>
      <c r="L7" s="25"/>
      <c r="M7" s="25"/>
      <c r="N7" s="25"/>
      <c r="O7" s="25"/>
    </row>
    <row r="8" spans="1:15" ht="18" customHeight="1" x14ac:dyDescent="0.25">
      <c r="A8" s="2">
        <v>4</v>
      </c>
      <c r="B8" s="4" t="s">
        <v>19</v>
      </c>
      <c r="C8" s="4" t="s">
        <v>50</v>
      </c>
      <c r="D8" s="4" t="s">
        <v>51</v>
      </c>
      <c r="E8" s="4">
        <v>94</v>
      </c>
      <c r="F8" s="4">
        <v>30</v>
      </c>
      <c r="G8" s="15">
        <v>0.375</v>
      </c>
      <c r="H8" s="15">
        <v>0.49305555555555558</v>
      </c>
      <c r="J8" s="25"/>
      <c r="K8" s="25"/>
      <c r="L8" s="25"/>
      <c r="M8" s="25"/>
      <c r="N8" s="25"/>
      <c r="O8" s="25"/>
    </row>
    <row r="9" spans="1:15" ht="18" customHeight="1" x14ac:dyDescent="0.25">
      <c r="A9" s="4">
        <v>5</v>
      </c>
      <c r="B9" s="4" t="s">
        <v>19</v>
      </c>
      <c r="C9" s="4" t="s">
        <v>52</v>
      </c>
      <c r="D9" s="4" t="s">
        <v>53</v>
      </c>
      <c r="E9" s="18">
        <v>74</v>
      </c>
      <c r="F9" s="4">
        <v>30</v>
      </c>
      <c r="G9" s="15">
        <v>0.375</v>
      </c>
      <c r="H9" s="15">
        <v>0.49305555555555558</v>
      </c>
      <c r="J9" s="25"/>
      <c r="K9" s="25"/>
      <c r="L9" s="25"/>
      <c r="M9" s="25"/>
      <c r="N9" s="25"/>
      <c r="O9" s="25"/>
    </row>
    <row r="10" spans="1:15" ht="18" customHeight="1" x14ac:dyDescent="0.25">
      <c r="A10" s="2">
        <v>6</v>
      </c>
      <c r="B10" s="4" t="s">
        <v>19</v>
      </c>
      <c r="C10" s="4" t="s">
        <v>54</v>
      </c>
      <c r="D10" s="4" t="s">
        <v>55</v>
      </c>
      <c r="E10" s="4">
        <v>95</v>
      </c>
      <c r="F10" s="4">
        <v>35</v>
      </c>
      <c r="G10" s="15">
        <v>0.375</v>
      </c>
      <c r="H10" s="15">
        <v>0.49305555555555558</v>
      </c>
      <c r="J10" s="25"/>
      <c r="K10" s="25"/>
      <c r="L10" s="25"/>
      <c r="M10" s="25"/>
      <c r="N10" s="25"/>
      <c r="O10" s="25"/>
    </row>
    <row r="11" spans="1:15" ht="27" customHeight="1" x14ac:dyDescent="0.25">
      <c r="A11" s="4">
        <v>7</v>
      </c>
      <c r="B11" s="4" t="s">
        <v>19</v>
      </c>
      <c r="C11" s="4" t="s">
        <v>67</v>
      </c>
      <c r="D11" s="4" t="s">
        <v>69</v>
      </c>
      <c r="E11" s="4">
        <v>76</v>
      </c>
      <c r="F11" s="28">
        <v>30</v>
      </c>
      <c r="G11" s="15">
        <v>0.375</v>
      </c>
      <c r="H11" s="15">
        <v>0.49305555555555558</v>
      </c>
      <c r="J11" s="25"/>
      <c r="K11" s="25"/>
      <c r="L11" s="25"/>
      <c r="M11" s="25"/>
      <c r="N11" s="25"/>
      <c r="O11" s="25"/>
    </row>
    <row r="12" spans="1:15" ht="18" customHeight="1" x14ac:dyDescent="0.25">
      <c r="A12" s="2">
        <v>8</v>
      </c>
      <c r="B12" s="4" t="s">
        <v>19</v>
      </c>
      <c r="C12" s="4" t="s">
        <v>68</v>
      </c>
      <c r="D12" s="4" t="s">
        <v>70</v>
      </c>
      <c r="E12" s="4">
        <v>87</v>
      </c>
      <c r="F12" s="28">
        <v>30</v>
      </c>
      <c r="G12" s="15">
        <v>0.375</v>
      </c>
      <c r="H12" s="15">
        <v>0.49305555555555558</v>
      </c>
      <c r="J12" s="25"/>
      <c r="K12" s="25"/>
      <c r="L12" s="25"/>
      <c r="M12" s="25"/>
      <c r="N12" s="25"/>
      <c r="O12" s="25"/>
    </row>
    <row r="13" spans="1:15" ht="18" customHeight="1" x14ac:dyDescent="0.25">
      <c r="A13" s="4">
        <v>9</v>
      </c>
      <c r="B13" s="4" t="s">
        <v>19</v>
      </c>
      <c r="C13" s="4" t="s">
        <v>83</v>
      </c>
      <c r="D13" s="4" t="s">
        <v>84</v>
      </c>
      <c r="E13" s="4">
        <v>88</v>
      </c>
      <c r="F13" s="28">
        <v>30</v>
      </c>
      <c r="G13" s="15">
        <v>0.375</v>
      </c>
      <c r="H13" s="15">
        <v>0.49305555555555558</v>
      </c>
      <c r="J13" s="25"/>
      <c r="K13" s="25"/>
      <c r="L13" s="25"/>
      <c r="M13" s="25"/>
      <c r="N13" s="25"/>
      <c r="O13" s="25"/>
    </row>
    <row r="14" spans="1:15" ht="18" customHeight="1" x14ac:dyDescent="0.25">
      <c r="A14" s="2">
        <v>10</v>
      </c>
      <c r="B14" s="3"/>
      <c r="C14" s="3"/>
      <c r="D14" s="3"/>
      <c r="E14" s="3"/>
      <c r="F14" s="3"/>
      <c r="G14" s="3"/>
      <c r="H14" s="3"/>
      <c r="J14" s="25"/>
      <c r="K14" s="25"/>
      <c r="L14" s="25"/>
      <c r="M14" s="25"/>
      <c r="N14" s="25"/>
      <c r="O14" s="25"/>
    </row>
    <row r="15" spans="1:15" ht="18" customHeight="1" x14ac:dyDescent="0.25">
      <c r="A15" s="4">
        <v>11</v>
      </c>
      <c r="B15" s="3"/>
      <c r="C15" s="3"/>
      <c r="D15" s="3"/>
      <c r="E15" s="3"/>
      <c r="F15" s="3"/>
      <c r="G15" s="3"/>
      <c r="H15" s="3"/>
      <c r="J15" s="25"/>
      <c r="K15" s="25"/>
      <c r="L15" s="25"/>
      <c r="M15" s="25"/>
      <c r="N15" s="25"/>
      <c r="O15" s="25"/>
    </row>
    <row r="16" spans="1:15" ht="18" customHeight="1" x14ac:dyDescent="0.25">
      <c r="A16" s="2">
        <v>12</v>
      </c>
      <c r="B16" s="3"/>
      <c r="C16" s="3"/>
      <c r="D16" s="3"/>
      <c r="E16" s="3"/>
      <c r="F16" s="3"/>
      <c r="G16" s="3"/>
      <c r="H16" s="3"/>
      <c r="J16" s="25"/>
      <c r="K16" s="25"/>
      <c r="L16" s="25"/>
      <c r="M16" s="25"/>
      <c r="N16" s="25"/>
      <c r="O16" s="25"/>
    </row>
    <row r="17" spans="1:15" ht="18" customHeight="1" x14ac:dyDescent="0.25">
      <c r="A17" s="4">
        <v>13</v>
      </c>
      <c r="B17" s="3"/>
      <c r="C17" s="3"/>
      <c r="D17" s="3"/>
      <c r="E17" s="3"/>
      <c r="F17" s="3"/>
      <c r="G17" s="3"/>
      <c r="H17" s="3"/>
      <c r="J17" s="25"/>
      <c r="K17" s="25"/>
      <c r="L17" s="25"/>
      <c r="M17" s="25"/>
      <c r="N17" s="25"/>
      <c r="O17" s="25"/>
    </row>
    <row r="18" spans="1:15" ht="18" customHeight="1" x14ac:dyDescent="0.25">
      <c r="A18" s="2">
        <v>14</v>
      </c>
      <c r="B18" s="3"/>
      <c r="C18" s="3"/>
      <c r="D18" s="3"/>
      <c r="E18" s="3"/>
      <c r="F18" s="3"/>
      <c r="G18" s="3"/>
      <c r="H18" s="3"/>
      <c r="J18" s="25"/>
      <c r="K18" s="25"/>
      <c r="L18" s="25"/>
      <c r="M18" s="25"/>
      <c r="N18" s="25"/>
      <c r="O18" s="25"/>
    </row>
    <row r="19" spans="1:15" ht="18" customHeight="1" x14ac:dyDescent="0.25">
      <c r="A19" s="4">
        <v>15</v>
      </c>
      <c r="B19" s="3"/>
      <c r="C19" s="3"/>
      <c r="D19" s="3"/>
      <c r="E19" s="3"/>
      <c r="F19" s="3"/>
      <c r="G19" s="3"/>
      <c r="H19" s="3"/>
      <c r="J19" s="25"/>
      <c r="K19" s="25"/>
      <c r="L19" s="25"/>
      <c r="M19" s="25"/>
      <c r="N19" s="25"/>
      <c r="O19" s="25"/>
    </row>
    <row r="20" spans="1:15" ht="18" customHeight="1" x14ac:dyDescent="0.25">
      <c r="A20" s="2">
        <v>16</v>
      </c>
      <c r="B20" s="3"/>
      <c r="C20" s="3"/>
      <c r="D20" s="3"/>
      <c r="E20" s="3"/>
      <c r="F20" s="3"/>
      <c r="G20" s="3"/>
      <c r="H20" s="3"/>
      <c r="J20" s="25"/>
      <c r="K20" s="25"/>
      <c r="L20" s="25"/>
      <c r="M20" s="25"/>
      <c r="N20" s="25"/>
      <c r="O20" s="25"/>
    </row>
    <row r="21" spans="1:15" ht="18" customHeight="1" x14ac:dyDescent="0.25">
      <c r="A21" s="4">
        <v>17</v>
      </c>
      <c r="B21" s="3"/>
      <c r="C21" s="3"/>
      <c r="D21" s="3"/>
      <c r="E21" s="3"/>
      <c r="F21" s="3"/>
      <c r="G21" s="3"/>
      <c r="H21" s="3"/>
      <c r="J21" s="25"/>
      <c r="K21" s="25"/>
      <c r="L21" s="25"/>
      <c r="M21" s="25"/>
      <c r="N21" s="25"/>
      <c r="O21" s="25"/>
    </row>
    <row r="22" spans="1:15" ht="18" customHeight="1" x14ac:dyDescent="0.25">
      <c r="A22" s="2">
        <v>18</v>
      </c>
      <c r="B22" s="3"/>
      <c r="C22" s="3"/>
      <c r="D22" s="3"/>
      <c r="E22" s="3"/>
      <c r="F22" s="3"/>
      <c r="G22" s="3"/>
      <c r="H22" s="3"/>
      <c r="J22" s="25"/>
      <c r="K22" s="25"/>
      <c r="L22" s="25"/>
      <c r="M22" s="25"/>
      <c r="N22" s="25"/>
      <c r="O22" s="25"/>
    </row>
    <row r="23" spans="1:15" ht="18" customHeight="1" x14ac:dyDescent="0.25">
      <c r="A23" s="4">
        <v>19</v>
      </c>
      <c r="B23" s="3"/>
      <c r="C23" s="3"/>
      <c r="D23" s="3"/>
      <c r="E23" s="3"/>
      <c r="F23" s="3"/>
      <c r="G23" s="3"/>
      <c r="H23" s="3"/>
      <c r="J23" s="25"/>
      <c r="K23" s="25"/>
      <c r="L23" s="25"/>
      <c r="M23" s="25"/>
      <c r="N23" s="25"/>
      <c r="O23" s="25"/>
    </row>
    <row r="24" spans="1:15" ht="18" customHeight="1" x14ac:dyDescent="0.25">
      <c r="A24" s="2">
        <v>20</v>
      </c>
      <c r="B24" s="3"/>
      <c r="C24" s="3"/>
      <c r="D24" s="3"/>
      <c r="E24" s="3"/>
      <c r="F24" s="3"/>
      <c r="G24" s="3"/>
      <c r="H24" s="3"/>
      <c r="J24" s="25"/>
      <c r="K24" s="25"/>
      <c r="L24" s="25"/>
      <c r="M24" s="25"/>
      <c r="N24" s="25"/>
      <c r="O24" s="25"/>
    </row>
    <row r="26" spans="1:15" ht="18.75" x14ac:dyDescent="0.25">
      <c r="C26" s="24" t="s">
        <v>8</v>
      </c>
      <c r="D26" s="24"/>
      <c r="E26" s="8">
        <f>SUM(E5:E24)</f>
        <v>781</v>
      </c>
      <c r="F26" s="8">
        <f>SUM(F5:F24)</f>
        <v>325</v>
      </c>
    </row>
  </sheetData>
  <mergeCells count="4">
    <mergeCell ref="A1:H2"/>
    <mergeCell ref="J1:O24"/>
    <mergeCell ref="G3:H3"/>
    <mergeCell ref="C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abSelected="1" topLeftCell="A4" workbookViewId="0">
      <selection activeCell="F10" sqref="F10:F13"/>
    </sheetView>
  </sheetViews>
  <sheetFormatPr defaultRowHeight="15" x14ac:dyDescent="0.25"/>
  <cols>
    <col min="1" max="1" width="5.42578125" style="1" customWidth="1"/>
    <col min="2" max="2" width="22.42578125" style="9" customWidth="1"/>
    <col min="3" max="3" width="37.42578125" style="9" customWidth="1"/>
    <col min="4" max="4" width="32.140625" style="9" customWidth="1"/>
    <col min="5" max="5" width="24.7109375" style="9" bestFit="1" customWidth="1"/>
    <col min="6" max="6" width="22.28515625" style="9" customWidth="1"/>
    <col min="7" max="7" width="18.5703125" style="9" customWidth="1"/>
    <col min="8" max="8" width="17.85546875" style="9" customWidth="1"/>
    <col min="9" max="16384" width="9.140625" style="9"/>
  </cols>
  <sheetData>
    <row r="1" spans="1:15" ht="15.75" customHeight="1" x14ac:dyDescent="0.25">
      <c r="A1" s="22" t="s">
        <v>9</v>
      </c>
      <c r="B1" s="23"/>
      <c r="C1" s="23"/>
      <c r="D1" s="23"/>
      <c r="E1" s="23"/>
      <c r="F1" s="23"/>
      <c r="G1" s="23"/>
      <c r="H1" s="23"/>
      <c r="J1" s="25" t="s">
        <v>16</v>
      </c>
      <c r="K1" s="25"/>
      <c r="L1" s="25"/>
      <c r="M1" s="25"/>
      <c r="N1" s="25"/>
      <c r="O1" s="25"/>
    </row>
    <row r="2" spans="1:15" ht="65.25" customHeight="1" x14ac:dyDescent="0.25">
      <c r="A2" s="23"/>
      <c r="B2" s="23"/>
      <c r="C2" s="23"/>
      <c r="D2" s="23"/>
      <c r="E2" s="23"/>
      <c r="F2" s="23"/>
      <c r="G2" s="23"/>
      <c r="H2" s="23"/>
      <c r="J2" s="25"/>
      <c r="K2" s="25"/>
      <c r="L2" s="25"/>
      <c r="M2" s="25"/>
      <c r="N2" s="25"/>
      <c r="O2" s="25"/>
    </row>
    <row r="3" spans="1:15" ht="26.25" customHeight="1" x14ac:dyDescent="0.25">
      <c r="G3" s="21" t="s">
        <v>5</v>
      </c>
      <c r="H3" s="21"/>
      <c r="J3" s="25"/>
      <c r="K3" s="25"/>
      <c r="L3" s="25"/>
      <c r="M3" s="25"/>
      <c r="N3" s="25"/>
      <c r="O3" s="25"/>
    </row>
    <row r="4" spans="1:15" ht="32.25" customHeight="1" x14ac:dyDescent="0.25">
      <c r="A4" s="6"/>
      <c r="B4" s="5" t="s">
        <v>0</v>
      </c>
      <c r="C4" s="5" t="s">
        <v>1</v>
      </c>
      <c r="D4" s="5" t="s">
        <v>2</v>
      </c>
      <c r="E4" s="5" t="s">
        <v>3</v>
      </c>
      <c r="F4" s="7" t="s">
        <v>4</v>
      </c>
      <c r="G4" s="5" t="s">
        <v>6</v>
      </c>
      <c r="H4" s="5" t="s">
        <v>7</v>
      </c>
      <c r="J4" s="25"/>
      <c r="K4" s="25"/>
      <c r="L4" s="25"/>
      <c r="M4" s="25"/>
      <c r="N4" s="25"/>
      <c r="O4" s="25"/>
    </row>
    <row r="5" spans="1:15" ht="18" customHeight="1" x14ac:dyDescent="0.25">
      <c r="A5" s="4">
        <v>1</v>
      </c>
      <c r="B5" s="19" t="s">
        <v>19</v>
      </c>
      <c r="C5" s="4" t="s">
        <v>56</v>
      </c>
      <c r="D5" s="4" t="s">
        <v>57</v>
      </c>
      <c r="E5" s="18">
        <v>100</v>
      </c>
      <c r="F5" s="4">
        <v>25</v>
      </c>
      <c r="G5" s="15">
        <v>0.5</v>
      </c>
      <c r="H5" s="15">
        <v>0.61805555555555558</v>
      </c>
      <c r="I5" s="16"/>
      <c r="J5" s="25"/>
      <c r="K5" s="25"/>
      <c r="L5" s="25"/>
      <c r="M5" s="25"/>
      <c r="N5" s="25"/>
      <c r="O5" s="25"/>
    </row>
    <row r="6" spans="1:15" ht="18" customHeight="1" x14ac:dyDescent="0.25">
      <c r="A6" s="2">
        <v>2</v>
      </c>
      <c r="B6" s="4" t="s">
        <v>19</v>
      </c>
      <c r="C6" s="4" t="s">
        <v>58</v>
      </c>
      <c r="D6" s="4" t="s">
        <v>55</v>
      </c>
      <c r="E6" s="4">
        <v>99</v>
      </c>
      <c r="F6" s="4">
        <v>35</v>
      </c>
      <c r="G6" s="15">
        <v>0.5</v>
      </c>
      <c r="H6" s="15">
        <v>0.61805555555555558</v>
      </c>
      <c r="J6" s="25"/>
      <c r="K6" s="25"/>
      <c r="L6" s="25"/>
      <c r="M6" s="25"/>
      <c r="N6" s="25"/>
      <c r="O6" s="25"/>
    </row>
    <row r="7" spans="1:15" ht="18" customHeight="1" x14ac:dyDescent="0.25">
      <c r="A7" s="4">
        <v>3</v>
      </c>
      <c r="B7" s="4" t="s">
        <v>19</v>
      </c>
      <c r="C7" s="4" t="s">
        <v>59</v>
      </c>
      <c r="D7" s="4" t="s">
        <v>60</v>
      </c>
      <c r="E7" s="4">
        <v>78</v>
      </c>
      <c r="F7" s="4">
        <v>30</v>
      </c>
      <c r="G7" s="15">
        <v>0.5</v>
      </c>
      <c r="H7" s="15">
        <v>0.61805555555555558</v>
      </c>
      <c r="J7" s="25"/>
      <c r="K7" s="25"/>
      <c r="L7" s="25"/>
      <c r="M7" s="25"/>
      <c r="N7" s="25"/>
      <c r="O7" s="25"/>
    </row>
    <row r="8" spans="1:15" ht="18" customHeight="1" x14ac:dyDescent="0.25">
      <c r="A8" s="2">
        <v>4</v>
      </c>
      <c r="B8" s="4" t="s">
        <v>19</v>
      </c>
      <c r="C8" s="4" t="s">
        <v>32</v>
      </c>
      <c r="D8" s="4" t="s">
        <v>33</v>
      </c>
      <c r="E8" s="4">
        <v>86</v>
      </c>
      <c r="F8" s="4">
        <v>40</v>
      </c>
      <c r="G8" s="15">
        <v>0.5</v>
      </c>
      <c r="H8" s="15">
        <v>0.61805555555555558</v>
      </c>
      <c r="J8" s="25"/>
      <c r="K8" s="25"/>
      <c r="L8" s="25"/>
      <c r="M8" s="25"/>
      <c r="N8" s="25"/>
      <c r="O8" s="25"/>
    </row>
    <row r="9" spans="1:15" ht="18" customHeight="1" x14ac:dyDescent="0.25">
      <c r="A9" s="4">
        <v>5</v>
      </c>
      <c r="B9" s="4" t="s">
        <v>19</v>
      </c>
      <c r="C9" s="4" t="s">
        <v>62</v>
      </c>
      <c r="D9" s="4" t="s">
        <v>63</v>
      </c>
      <c r="E9" s="4">
        <v>100</v>
      </c>
      <c r="F9" s="4">
        <v>50</v>
      </c>
      <c r="G9" s="15">
        <v>0.5</v>
      </c>
      <c r="H9" s="15">
        <v>0.61805555555555558</v>
      </c>
      <c r="J9" s="25"/>
      <c r="K9" s="25"/>
      <c r="L9" s="25"/>
      <c r="M9" s="25"/>
      <c r="N9" s="25"/>
      <c r="O9" s="25"/>
    </row>
    <row r="10" spans="1:15" ht="18" customHeight="1" x14ac:dyDescent="0.25">
      <c r="A10" s="2">
        <v>6</v>
      </c>
      <c r="B10" s="4" t="s">
        <v>19</v>
      </c>
      <c r="C10" s="4" t="s">
        <v>64</v>
      </c>
      <c r="D10" s="4" t="s">
        <v>66</v>
      </c>
      <c r="E10" s="4">
        <v>31</v>
      </c>
      <c r="F10" s="28">
        <v>30</v>
      </c>
      <c r="G10" s="15">
        <v>0.5</v>
      </c>
      <c r="H10" s="15">
        <v>0.61805555555555558</v>
      </c>
      <c r="J10" s="25"/>
      <c r="K10" s="25"/>
      <c r="L10" s="25"/>
      <c r="M10" s="25"/>
      <c r="N10" s="25"/>
      <c r="O10" s="25"/>
    </row>
    <row r="11" spans="1:15" ht="18" customHeight="1" x14ac:dyDescent="0.25">
      <c r="A11" s="4">
        <v>7</v>
      </c>
      <c r="B11" s="4" t="s">
        <v>19</v>
      </c>
      <c r="C11" s="4" t="s">
        <v>65</v>
      </c>
      <c r="D11" s="4" t="s">
        <v>66</v>
      </c>
      <c r="E11" s="4">
        <v>74</v>
      </c>
      <c r="F11" s="28">
        <v>30</v>
      </c>
      <c r="G11" s="15">
        <v>0.5</v>
      </c>
      <c r="H11" s="15">
        <v>0.61805555555555558</v>
      </c>
      <c r="J11" s="25"/>
      <c r="K11" s="25"/>
      <c r="L11" s="25"/>
      <c r="M11" s="25"/>
      <c r="N11" s="25"/>
      <c r="O11" s="25"/>
    </row>
    <row r="12" spans="1:15" ht="29.25" customHeight="1" x14ac:dyDescent="0.25">
      <c r="A12" s="2">
        <v>8</v>
      </c>
      <c r="B12" s="4" t="s">
        <v>19</v>
      </c>
      <c r="C12" s="4" t="s">
        <v>81</v>
      </c>
      <c r="D12" s="4" t="s">
        <v>82</v>
      </c>
      <c r="E12" s="4">
        <v>75</v>
      </c>
      <c r="F12" s="28">
        <v>30</v>
      </c>
      <c r="G12" s="15">
        <v>0.5</v>
      </c>
      <c r="H12" s="15">
        <v>0.61805555555555558</v>
      </c>
      <c r="J12" s="25"/>
      <c r="K12" s="25"/>
      <c r="L12" s="25"/>
      <c r="M12" s="25"/>
      <c r="N12" s="25"/>
      <c r="O12" s="25"/>
    </row>
    <row r="13" spans="1:15" ht="18" customHeight="1" x14ac:dyDescent="0.25">
      <c r="A13" s="4">
        <v>9</v>
      </c>
      <c r="B13" s="4" t="s">
        <v>19</v>
      </c>
      <c r="C13" s="4" t="s">
        <v>87</v>
      </c>
      <c r="D13" s="4" t="s">
        <v>88</v>
      </c>
      <c r="E13" s="4">
        <v>3</v>
      </c>
      <c r="F13" s="28">
        <v>30</v>
      </c>
      <c r="G13" s="15">
        <v>0.5</v>
      </c>
      <c r="H13" s="15">
        <v>0.61805555555555558</v>
      </c>
      <c r="J13" s="25"/>
      <c r="K13" s="25"/>
      <c r="L13" s="25"/>
      <c r="M13" s="25"/>
      <c r="N13" s="25"/>
      <c r="O13" s="25"/>
    </row>
    <row r="14" spans="1:15" ht="18" customHeight="1" x14ac:dyDescent="0.25">
      <c r="A14" s="2">
        <v>10</v>
      </c>
      <c r="B14" s="3"/>
      <c r="C14" s="3"/>
      <c r="D14" s="3"/>
      <c r="E14" s="3"/>
      <c r="F14" s="3"/>
      <c r="G14" s="3"/>
      <c r="H14" s="3"/>
      <c r="J14" s="25"/>
      <c r="K14" s="25"/>
      <c r="L14" s="25"/>
      <c r="M14" s="25"/>
      <c r="N14" s="25"/>
      <c r="O14" s="25"/>
    </row>
    <row r="15" spans="1:15" ht="18" customHeight="1" x14ac:dyDescent="0.25">
      <c r="A15" s="4">
        <v>11</v>
      </c>
      <c r="B15" s="3"/>
      <c r="C15" s="3"/>
      <c r="D15" s="3"/>
      <c r="E15" s="3"/>
      <c r="F15" s="3"/>
      <c r="G15" s="3"/>
      <c r="H15" s="3"/>
      <c r="J15" s="25"/>
      <c r="K15" s="25"/>
      <c r="L15" s="25"/>
      <c r="M15" s="25"/>
      <c r="N15" s="25"/>
      <c r="O15" s="25"/>
    </row>
    <row r="16" spans="1:15" ht="18" customHeight="1" x14ac:dyDescent="0.25">
      <c r="A16" s="2">
        <v>12</v>
      </c>
      <c r="B16" s="3"/>
      <c r="C16" s="3"/>
      <c r="D16" s="3"/>
      <c r="E16" s="3"/>
      <c r="F16" s="3"/>
      <c r="G16" s="3"/>
      <c r="H16" s="3"/>
      <c r="J16" s="25"/>
      <c r="K16" s="25"/>
      <c r="L16" s="25"/>
      <c r="M16" s="25"/>
      <c r="N16" s="25"/>
      <c r="O16" s="25"/>
    </row>
    <row r="17" spans="1:15" ht="18" customHeight="1" x14ac:dyDescent="0.25">
      <c r="A17" s="4">
        <v>13</v>
      </c>
      <c r="B17" s="3"/>
      <c r="C17" s="3"/>
      <c r="D17" s="3"/>
      <c r="E17" s="3"/>
      <c r="F17" s="3"/>
      <c r="G17" s="3"/>
      <c r="H17" s="3"/>
      <c r="J17" s="25"/>
      <c r="K17" s="25"/>
      <c r="L17" s="25"/>
      <c r="M17" s="25"/>
      <c r="N17" s="25"/>
      <c r="O17" s="25"/>
    </row>
    <row r="18" spans="1:15" ht="18" customHeight="1" x14ac:dyDescent="0.25">
      <c r="A18" s="2">
        <v>14</v>
      </c>
      <c r="B18" s="3"/>
      <c r="C18" s="3"/>
      <c r="D18" s="3"/>
      <c r="E18" s="3"/>
      <c r="F18" s="3"/>
      <c r="G18" s="3"/>
      <c r="H18" s="3"/>
      <c r="J18" s="25"/>
      <c r="K18" s="25"/>
      <c r="L18" s="25"/>
      <c r="M18" s="25"/>
      <c r="N18" s="25"/>
      <c r="O18" s="25"/>
    </row>
    <row r="19" spans="1:15" ht="18" customHeight="1" x14ac:dyDescent="0.25">
      <c r="A19" s="4">
        <v>15</v>
      </c>
      <c r="B19" s="3"/>
      <c r="C19" s="3"/>
      <c r="D19" s="3"/>
      <c r="E19" s="3"/>
      <c r="F19" s="3"/>
      <c r="G19" s="3"/>
      <c r="H19" s="3"/>
      <c r="J19" s="25"/>
      <c r="K19" s="25"/>
      <c r="L19" s="25"/>
      <c r="M19" s="25"/>
      <c r="N19" s="25"/>
      <c r="O19" s="25"/>
    </row>
    <row r="20" spans="1:15" ht="18" customHeight="1" x14ac:dyDescent="0.25">
      <c r="A20" s="2">
        <v>16</v>
      </c>
      <c r="B20" s="3"/>
      <c r="C20" s="3"/>
      <c r="D20" s="3"/>
      <c r="E20" s="3"/>
      <c r="F20" s="3"/>
      <c r="G20" s="3"/>
      <c r="H20" s="3"/>
      <c r="J20" s="25"/>
      <c r="K20" s="25"/>
      <c r="L20" s="25"/>
      <c r="M20" s="25"/>
      <c r="N20" s="25"/>
      <c r="O20" s="25"/>
    </row>
    <row r="21" spans="1:15" ht="18" customHeight="1" x14ac:dyDescent="0.25">
      <c r="A21" s="4">
        <v>17</v>
      </c>
      <c r="B21" s="3"/>
      <c r="C21" s="3"/>
      <c r="D21" s="3"/>
      <c r="E21" s="3"/>
      <c r="F21" s="3"/>
      <c r="G21" s="3"/>
      <c r="H21" s="3"/>
      <c r="J21" s="25"/>
      <c r="K21" s="25"/>
      <c r="L21" s="25"/>
      <c r="M21" s="25"/>
      <c r="N21" s="25"/>
      <c r="O21" s="25"/>
    </row>
    <row r="22" spans="1:15" ht="18" customHeight="1" x14ac:dyDescent="0.25">
      <c r="A22" s="2">
        <v>18</v>
      </c>
      <c r="B22" s="3"/>
      <c r="C22" s="3"/>
      <c r="D22" s="3"/>
      <c r="E22" s="3"/>
      <c r="F22" s="3"/>
      <c r="G22" s="3"/>
      <c r="H22" s="3"/>
      <c r="J22" s="25"/>
      <c r="K22" s="25"/>
      <c r="L22" s="25"/>
      <c r="M22" s="25"/>
      <c r="N22" s="25"/>
      <c r="O22" s="25"/>
    </row>
    <row r="23" spans="1:15" ht="18" customHeight="1" x14ac:dyDescent="0.25">
      <c r="A23" s="4">
        <v>19</v>
      </c>
      <c r="B23" s="3"/>
      <c r="C23" s="3"/>
      <c r="D23" s="3"/>
      <c r="E23" s="3"/>
      <c r="F23" s="3"/>
      <c r="G23" s="3"/>
      <c r="H23" s="3"/>
      <c r="J23" s="25"/>
      <c r="K23" s="25"/>
      <c r="L23" s="25"/>
      <c r="M23" s="25"/>
      <c r="N23" s="25"/>
      <c r="O23" s="25"/>
    </row>
    <row r="24" spans="1:15" ht="18" customHeight="1" x14ac:dyDescent="0.25">
      <c r="A24" s="2">
        <v>20</v>
      </c>
      <c r="B24" s="3"/>
      <c r="C24" s="3"/>
      <c r="D24" s="3"/>
      <c r="E24" s="3"/>
      <c r="F24" s="3"/>
      <c r="G24" s="3"/>
      <c r="H24" s="3"/>
      <c r="J24" s="25"/>
      <c r="K24" s="25"/>
      <c r="L24" s="25"/>
      <c r="M24" s="25"/>
      <c r="N24" s="25"/>
      <c r="O24" s="25"/>
    </row>
    <row r="26" spans="1:15" ht="18.75" x14ac:dyDescent="0.25">
      <c r="C26" s="24" t="s">
        <v>8</v>
      </c>
      <c r="D26" s="24"/>
      <c r="E26" s="8">
        <f>SUM(E5:E24)</f>
        <v>646</v>
      </c>
      <c r="F26" s="8">
        <f>SUM(F5:F24)</f>
        <v>300</v>
      </c>
    </row>
  </sheetData>
  <mergeCells count="4">
    <mergeCell ref="A1:H2"/>
    <mergeCell ref="J1:O24"/>
    <mergeCell ref="G3:H3"/>
    <mergeCell ref="C26:D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F15" sqref="F15"/>
    </sheetView>
  </sheetViews>
  <sheetFormatPr defaultRowHeight="15" x14ac:dyDescent="0.25"/>
  <cols>
    <col min="1" max="1" width="34.7109375" customWidth="1"/>
    <col min="2" max="2" width="20.5703125" customWidth="1"/>
    <col min="3" max="3" width="22.85546875" customWidth="1"/>
    <col min="4" max="4" width="23.140625" customWidth="1"/>
    <col min="5" max="5" width="19.28515625" customWidth="1"/>
    <col min="6" max="6" width="19.42578125" customWidth="1"/>
  </cols>
  <sheetData>
    <row r="1" spans="1:9" ht="35.25" customHeight="1" x14ac:dyDescent="0.25">
      <c r="A1" s="10" t="s">
        <v>13</v>
      </c>
      <c r="B1" s="10" t="s">
        <v>10</v>
      </c>
      <c r="C1" s="10" t="s">
        <v>11</v>
      </c>
      <c r="E1" s="26" t="s">
        <v>14</v>
      </c>
      <c r="F1" s="27"/>
    </row>
    <row r="2" spans="1:9" ht="24.95" customHeight="1" x14ac:dyDescent="0.25">
      <c r="A2" s="11">
        <v>44225</v>
      </c>
      <c r="B2" s="12">
        <f>'29.01.2021'!E26</f>
        <v>551</v>
      </c>
      <c r="C2" s="12">
        <f>'29.01.2021'!F26</f>
        <v>180</v>
      </c>
      <c r="E2" s="27"/>
      <c r="F2" s="27"/>
    </row>
    <row r="3" spans="1:9" ht="24.95" customHeight="1" x14ac:dyDescent="0.25">
      <c r="A3" s="11">
        <v>44226</v>
      </c>
      <c r="B3" s="12">
        <f>'30.01.2021'!E26</f>
        <v>708</v>
      </c>
      <c r="C3" s="12">
        <f>'30.01.2021'!F26</f>
        <v>280</v>
      </c>
      <c r="E3" s="27"/>
      <c r="F3" s="27"/>
    </row>
    <row r="4" spans="1:9" ht="24.95" customHeight="1" x14ac:dyDescent="0.25">
      <c r="A4" s="11">
        <v>44227</v>
      </c>
      <c r="B4" s="12">
        <f>'31.01.2021 '!E26</f>
        <v>781</v>
      </c>
      <c r="C4" s="12">
        <f>'31.01.2021 '!F26</f>
        <v>325</v>
      </c>
      <c r="E4" s="27"/>
      <c r="F4" s="27"/>
    </row>
    <row r="5" spans="1:9" ht="24.95" customHeight="1" x14ac:dyDescent="0.25">
      <c r="A5" s="11">
        <v>44228</v>
      </c>
      <c r="B5" s="12">
        <f>'01.02.2021  '!E26</f>
        <v>646</v>
      </c>
      <c r="C5" s="12">
        <f>'01.02.2021  '!F26</f>
        <v>300</v>
      </c>
      <c r="E5" s="27"/>
      <c r="F5" s="27"/>
    </row>
    <row r="6" spans="1:9" ht="24.95" customHeight="1" x14ac:dyDescent="0.25">
      <c r="A6" s="10" t="s">
        <v>12</v>
      </c>
      <c r="B6" s="10">
        <f>SUM(B2:B5)</f>
        <v>2686</v>
      </c>
      <c r="C6" s="10">
        <f>SUM(C2:C5)</f>
        <v>1085</v>
      </c>
      <c r="E6" s="27"/>
      <c r="F6" s="27"/>
    </row>
    <row r="7" spans="1:9" ht="15" customHeight="1" x14ac:dyDescent="0.25">
      <c r="E7" s="27"/>
      <c r="F7" s="27"/>
      <c r="G7" s="13"/>
      <c r="H7" s="13"/>
      <c r="I7" s="13"/>
    </row>
    <row r="8" spans="1:9" ht="15" customHeight="1" x14ac:dyDescent="0.25">
      <c r="E8" s="27"/>
      <c r="F8" s="27"/>
      <c r="G8" s="13"/>
      <c r="H8" s="13"/>
      <c r="I8" s="13"/>
    </row>
    <row r="9" spans="1:9" ht="15" customHeight="1" x14ac:dyDescent="0.25">
      <c r="E9" s="27"/>
      <c r="F9" s="27"/>
      <c r="G9" s="13"/>
      <c r="H9" s="13"/>
      <c r="I9" s="13"/>
    </row>
    <row r="10" spans="1:9" ht="15" customHeight="1" x14ac:dyDescent="0.25">
      <c r="E10" s="13"/>
      <c r="F10" s="13"/>
      <c r="G10" s="13"/>
      <c r="H10" s="13"/>
      <c r="I10" s="13"/>
    </row>
    <row r="11" spans="1:9" ht="15" customHeight="1" x14ac:dyDescent="0.25">
      <c r="E11" s="13"/>
      <c r="F11" s="13"/>
      <c r="G11" s="13"/>
      <c r="H11" s="13"/>
      <c r="I11" s="13"/>
    </row>
    <row r="12" spans="1:9" ht="15" customHeight="1" x14ac:dyDescent="0.25">
      <c r="E12" s="13"/>
      <c r="F12" s="13"/>
      <c r="G12" s="13"/>
      <c r="H12" s="13"/>
      <c r="I12" s="13"/>
    </row>
    <row r="13" spans="1:9" ht="15" customHeight="1" x14ac:dyDescent="0.25">
      <c r="E13" s="13"/>
      <c r="F13" s="13"/>
      <c r="G13" s="13"/>
      <c r="H13" s="13"/>
      <c r="I13" s="13"/>
    </row>
    <row r="14" spans="1:9" ht="15" customHeight="1" x14ac:dyDescent="0.25">
      <c r="E14" s="13"/>
      <c r="F14" s="13"/>
      <c r="G14" s="13"/>
      <c r="H14" s="13"/>
      <c r="I14" s="13"/>
    </row>
    <row r="15" spans="1:9" ht="15" customHeight="1" x14ac:dyDescent="0.25">
      <c r="E15" s="13"/>
      <c r="F15" s="13"/>
      <c r="G15" s="13"/>
      <c r="H15" s="13"/>
      <c r="I15" s="13"/>
    </row>
    <row r="16" spans="1:9" ht="15" customHeight="1" x14ac:dyDescent="0.25">
      <c r="E16" s="13"/>
      <c r="F16" s="13"/>
      <c r="G16" s="13"/>
      <c r="H16" s="13"/>
      <c r="I16" s="13"/>
    </row>
    <row r="17" spans="5:9" ht="15" customHeight="1" x14ac:dyDescent="0.25">
      <c r="E17" s="13"/>
      <c r="F17" s="13"/>
      <c r="G17" s="13"/>
      <c r="H17" s="13"/>
      <c r="I17" s="13"/>
    </row>
    <row r="18" spans="5:9" ht="15" customHeight="1" x14ac:dyDescent="0.25">
      <c r="E18" s="13"/>
      <c r="F18" s="13"/>
      <c r="G18" s="13"/>
      <c r="H18" s="13"/>
      <c r="I18" s="13"/>
    </row>
    <row r="19" spans="5:9" ht="15" customHeight="1" x14ac:dyDescent="0.25">
      <c r="E19" s="13"/>
      <c r="F19" s="13"/>
      <c r="G19" s="13"/>
      <c r="H19" s="13"/>
      <c r="I19" s="13"/>
    </row>
    <row r="20" spans="5:9" ht="93.75" customHeight="1" x14ac:dyDescent="0.25">
      <c r="E20" s="13"/>
      <c r="F20" s="13"/>
      <c r="G20" s="13"/>
      <c r="H20" s="13"/>
      <c r="I20" s="13"/>
    </row>
  </sheetData>
  <mergeCells count="1">
    <mergeCell ref="E1:F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29.01.2021</vt:lpstr>
      <vt:lpstr>30.01.2021</vt:lpstr>
      <vt:lpstr>31.01.2021 </vt:lpstr>
      <vt:lpstr>01.02.2021  </vt:lpstr>
      <vt:lpstr>Genel Dağılım Kontrol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gozde</cp:lastModifiedBy>
  <dcterms:created xsi:type="dcterms:W3CDTF">2020-05-13T06:58:45Z</dcterms:created>
  <dcterms:modified xsi:type="dcterms:W3CDTF">2021-01-22T09:05:30Z</dcterms:modified>
</cp:coreProperties>
</file>